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tabRatio="834" activeTab="0"/>
  </bookViews>
  <sheets>
    <sheet name="图斑台帐" sheetId="1" r:id="rId1"/>
    <sheet name="Sheet3" sheetId="2" state="hidden" r:id="rId2"/>
    <sheet name="Sheet1" sheetId="3" state="hidden" r:id="rId3"/>
    <sheet name="Sheet7" sheetId="4" state="hidden" r:id="rId4"/>
    <sheet name="片块属性表" sheetId="5" state="hidden" r:id="rId5"/>
    <sheet name="Sheet2" sheetId="6" state="hidden" r:id="rId6"/>
  </sheets>
  <definedNames>
    <definedName name="_xlfn.SUMIFS" hidden="1">#NAME?</definedName>
    <definedName name="_xlnm.Print_Area" localSheetId="0">'图斑台帐'!$A$1:$AI$83</definedName>
    <definedName name="_xlnm.Print_Titles" localSheetId="0">'图斑台帐'!$1:$5</definedName>
  </definedNames>
  <calcPr fullCalcOnLoad="1" fullPrecision="0"/>
</workbook>
</file>

<file path=xl/sharedStrings.xml><?xml version="1.0" encoding="utf-8"?>
<sst xmlns="http://schemas.openxmlformats.org/spreadsheetml/2006/main" count="1037" uniqueCount="235">
  <si>
    <t>重庆市潼南区宝龙镇长新等（5）个村农村建设用地复垦项目</t>
  </si>
  <si>
    <r>
      <t>原</t>
    </r>
    <r>
      <rPr>
        <sz val="10.5"/>
        <rFont val="Times New Roman"/>
        <family val="1"/>
      </rPr>
      <t>1:10000</t>
    </r>
    <r>
      <rPr>
        <sz val="10.5"/>
        <rFont val="宋体"/>
        <family val="0"/>
      </rPr>
      <t>统计（公顷）</t>
    </r>
  </si>
  <si>
    <r>
      <t>竣工后</t>
    </r>
    <r>
      <rPr>
        <sz val="10.5"/>
        <rFont val="Times New Roman"/>
        <family val="1"/>
      </rPr>
      <t>1:500</t>
    </r>
    <r>
      <rPr>
        <sz val="10.5"/>
        <rFont val="宋体"/>
        <family val="0"/>
      </rPr>
      <t>统计（公顷）</t>
    </r>
  </si>
  <si>
    <t>序号</t>
  </si>
  <si>
    <t>复垦点号</t>
  </si>
  <si>
    <t>乡镇名称</t>
  </si>
  <si>
    <t>村社名称</t>
  </si>
  <si>
    <t>土地性质</t>
  </si>
  <si>
    <t>图幅号</t>
  </si>
  <si>
    <t>图斑号</t>
  </si>
  <si>
    <t>地类名称</t>
  </si>
  <si>
    <t>图斑地类面积</t>
  </si>
  <si>
    <t>图斑编号</t>
  </si>
  <si>
    <t>合计</t>
  </si>
  <si>
    <t>耕地</t>
  </si>
  <si>
    <t>园地</t>
  </si>
  <si>
    <t>林地</t>
  </si>
  <si>
    <t>草地</t>
  </si>
  <si>
    <t>城镇村及工矿用地</t>
  </si>
  <si>
    <t>交通运输用地</t>
  </si>
  <si>
    <t>水域及水利设施用地</t>
  </si>
  <si>
    <t>其他土地</t>
  </si>
  <si>
    <t>实施红线面积</t>
  </si>
  <si>
    <t>户主名</t>
  </si>
  <si>
    <t>小地名</t>
  </si>
  <si>
    <t>水田</t>
  </si>
  <si>
    <t>旱地</t>
  </si>
  <si>
    <t>村庄</t>
  </si>
  <si>
    <t>采矿用地</t>
  </si>
  <si>
    <t>风景名胜及特殊用地</t>
  </si>
  <si>
    <t>农村道路</t>
  </si>
  <si>
    <t>沟渠</t>
  </si>
  <si>
    <t>坑塘水面</t>
  </si>
  <si>
    <t>田坎</t>
  </si>
  <si>
    <t>裸地</t>
  </si>
  <si>
    <t>面积</t>
  </si>
  <si>
    <t>长度</t>
  </si>
  <si>
    <t>宽度</t>
  </si>
  <si>
    <t>龙湾村-1</t>
  </si>
  <si>
    <t>宝龙镇</t>
  </si>
  <si>
    <t>龙湾村七组</t>
  </si>
  <si>
    <t>集体</t>
  </si>
  <si>
    <t>H48G040064</t>
  </si>
  <si>
    <t>426、418</t>
  </si>
  <si>
    <t>农村居民点</t>
  </si>
  <si>
    <t>0.0131、0.0375</t>
  </si>
  <si>
    <t>彭太金、秦祥建</t>
  </si>
  <si>
    <t>发龙湾</t>
  </si>
  <si>
    <t>龙湾村-2</t>
  </si>
  <si>
    <t>胡光伦</t>
  </si>
  <si>
    <t>高屋基</t>
  </si>
  <si>
    <t>龙湾村-3</t>
  </si>
  <si>
    <t>刘孝明</t>
  </si>
  <si>
    <t>龙湾村-4</t>
  </si>
  <si>
    <t>龙湾村二组</t>
  </si>
  <si>
    <t>刘开进</t>
  </si>
  <si>
    <t>刘家老院子</t>
  </si>
  <si>
    <t>龙湾村-6</t>
  </si>
  <si>
    <t>龙湾村三组</t>
  </si>
  <si>
    <t>彭通品</t>
  </si>
  <si>
    <t>惠义沟</t>
  </si>
  <si>
    <t>龙湾村-8</t>
  </si>
  <si>
    <t>龙湾村四组</t>
  </si>
  <si>
    <t>陈立武</t>
  </si>
  <si>
    <t>梨家湾</t>
  </si>
  <si>
    <t>龙湾村-9</t>
  </si>
  <si>
    <t>张思芬</t>
  </si>
  <si>
    <t>龙湾村-10</t>
  </si>
  <si>
    <t>龙湾村五组</t>
  </si>
  <si>
    <t>杨应建</t>
  </si>
  <si>
    <t>学堂湾</t>
  </si>
  <si>
    <t>龙湾村-11</t>
  </si>
  <si>
    <t>H48G041064</t>
  </si>
  <si>
    <t>张均全、张均德</t>
  </si>
  <si>
    <t>耳子湾</t>
  </si>
  <si>
    <t>白庙村-3</t>
  </si>
  <si>
    <t>白庙村二组</t>
  </si>
  <si>
    <t>H48G040063</t>
  </si>
  <si>
    <t>495</t>
  </si>
  <si>
    <t>陈春华</t>
  </si>
  <si>
    <t>游落湾</t>
  </si>
  <si>
    <t>白庙村-4</t>
  </si>
  <si>
    <t>白庙村三组</t>
  </si>
  <si>
    <t>樊遵荣</t>
  </si>
  <si>
    <t>鱼塘湾</t>
  </si>
  <si>
    <t>白庙村-5</t>
  </si>
  <si>
    <t>白庙村四组</t>
  </si>
  <si>
    <t>补国荣</t>
  </si>
  <si>
    <t>陈子湾</t>
  </si>
  <si>
    <t>白庙村-7</t>
  </si>
  <si>
    <t>补明前</t>
  </si>
  <si>
    <t>白庙村-8</t>
  </si>
  <si>
    <t>白庙村八组</t>
  </si>
  <si>
    <t>刘小红</t>
  </si>
  <si>
    <t>廖家湾</t>
  </si>
  <si>
    <t>白庙村-9</t>
  </si>
  <si>
    <t>白庙村六组</t>
  </si>
  <si>
    <t>H48G041063</t>
  </si>
  <si>
    <t>廖建明 廖庆辉</t>
  </si>
  <si>
    <t>白庙村-10</t>
  </si>
  <si>
    <t>周南杰</t>
  </si>
  <si>
    <t>青山湾</t>
  </si>
  <si>
    <t>白庙村-11</t>
  </si>
  <si>
    <t>杨洪跃</t>
  </si>
  <si>
    <t>1.2/2</t>
  </si>
  <si>
    <t>杨柳村-2</t>
  </si>
  <si>
    <t>杨柳村三组</t>
  </si>
  <si>
    <t>唐素珍</t>
  </si>
  <si>
    <t>龙家湾</t>
  </si>
  <si>
    <t>杨柳村-3</t>
  </si>
  <si>
    <t>胡正中</t>
  </si>
  <si>
    <t>杨柳村-4</t>
  </si>
  <si>
    <t>张世全</t>
  </si>
  <si>
    <t>杨柳村-5</t>
  </si>
  <si>
    <t>胡绍武</t>
  </si>
  <si>
    <t>胡家沟</t>
  </si>
  <si>
    <t>杨柳村-6</t>
  </si>
  <si>
    <t>杨柳村六组</t>
  </si>
  <si>
    <t>莫中华</t>
  </si>
  <si>
    <t>老屋灶</t>
  </si>
  <si>
    <t>杨柳村-7</t>
  </si>
  <si>
    <t>杨柳村八组</t>
  </si>
  <si>
    <t>莫春华</t>
  </si>
  <si>
    <t>张家湾</t>
  </si>
  <si>
    <t>杨柳村-8</t>
  </si>
  <si>
    <t>张明国</t>
  </si>
  <si>
    <t>山坪村-1</t>
  </si>
  <si>
    <t>山坪村八组</t>
  </si>
  <si>
    <t>罗大乾</t>
  </si>
  <si>
    <t>老湾</t>
  </si>
  <si>
    <t>山坪村-2</t>
  </si>
  <si>
    <t>陈德华</t>
  </si>
  <si>
    <t>大食堂</t>
  </si>
  <si>
    <t>山坪村-3</t>
  </si>
  <si>
    <t>山坪村六组</t>
  </si>
  <si>
    <t>胡绍秀</t>
  </si>
  <si>
    <t>花碑</t>
  </si>
  <si>
    <t>山坪村-4</t>
  </si>
  <si>
    <t>山坪村四组</t>
  </si>
  <si>
    <t>张大祖</t>
  </si>
  <si>
    <t>山坪村-5</t>
  </si>
  <si>
    <t>胡昌武 夏友林</t>
  </si>
  <si>
    <t>下家湾</t>
  </si>
  <si>
    <t>山坪村-6</t>
  </si>
  <si>
    <t>罗世辉</t>
  </si>
  <si>
    <t>唐家冲</t>
  </si>
  <si>
    <t>山坪村-7</t>
  </si>
  <si>
    <t>罗大敏</t>
  </si>
  <si>
    <t>山坪村-8</t>
  </si>
  <si>
    <t>张大贵</t>
  </si>
  <si>
    <t>圆田</t>
  </si>
  <si>
    <t>长新村-1</t>
  </si>
  <si>
    <t>长新村三组</t>
  </si>
  <si>
    <t>刘茂全</t>
  </si>
  <si>
    <t>罗德子湾</t>
  </si>
  <si>
    <t>长新村-2</t>
  </si>
  <si>
    <t>长新村四组</t>
  </si>
  <si>
    <t>彭大海</t>
  </si>
  <si>
    <t>长新村-3</t>
  </si>
  <si>
    <t>汤碧华</t>
  </si>
  <si>
    <t>黄家沟</t>
  </si>
  <si>
    <t>长新村-5</t>
  </si>
  <si>
    <t>长新村一组</t>
  </si>
  <si>
    <t>张永洋</t>
  </si>
  <si>
    <t>蒋家湾</t>
  </si>
  <si>
    <t>长新村-6</t>
  </si>
  <si>
    <t>长新村十一组</t>
  </si>
  <si>
    <t>陈德余</t>
  </si>
  <si>
    <t>文明沟</t>
  </si>
  <si>
    <t>长新村-7</t>
  </si>
  <si>
    <t>长新村八组</t>
  </si>
  <si>
    <t>韦继国</t>
  </si>
  <si>
    <t>张家沟</t>
  </si>
  <si>
    <t>长新村-8</t>
  </si>
  <si>
    <t>村集体</t>
  </si>
  <si>
    <t>长新村-10</t>
  </si>
  <si>
    <t>长新村十组</t>
  </si>
  <si>
    <t>汤朝付</t>
  </si>
  <si>
    <t>卿家湾</t>
  </si>
  <si>
    <t>长新村-11</t>
  </si>
  <si>
    <t>胡开金</t>
  </si>
  <si>
    <t>莫家老房子湾</t>
  </si>
  <si>
    <t>长新村-12</t>
  </si>
  <si>
    <t>长新村九组</t>
  </si>
  <si>
    <t>张泽发 张泽桂</t>
  </si>
  <si>
    <t>长新村-13</t>
  </si>
  <si>
    <t>王兴礼、王兴贵</t>
  </si>
  <si>
    <t>唐家湾</t>
  </si>
  <si>
    <t>长新村-14</t>
  </si>
  <si>
    <t>王立云</t>
  </si>
  <si>
    <r>
      <t>制表单位：</t>
    </r>
    <r>
      <rPr>
        <sz val="10"/>
        <rFont val="宋体"/>
        <family val="0"/>
      </rPr>
      <t>重庆市潼南区规划和自然资源局</t>
    </r>
  </si>
  <si>
    <t xml:space="preserve">       </t>
  </si>
  <si>
    <t xml:space="preserve">  </t>
  </si>
  <si>
    <t>制表时间：2023.5.24</t>
  </si>
  <si>
    <t>复垦点编号</t>
  </si>
  <si>
    <t>入库备案</t>
  </si>
  <si>
    <t>竣工</t>
  </si>
  <si>
    <t>权利人变化原因</t>
  </si>
  <si>
    <t>备注</t>
  </si>
  <si>
    <t>权利人姓名</t>
  </si>
  <si>
    <t>权属单位</t>
  </si>
  <si>
    <t>身份证号</t>
  </si>
  <si>
    <t>房地产权证号</t>
  </si>
  <si>
    <r>
      <t>建设用地复垦面积（</t>
    </r>
    <r>
      <rPr>
        <b/>
        <sz val="10"/>
        <rFont val="宋体"/>
        <family val="0"/>
      </rPr>
      <t>㎡</t>
    </r>
    <r>
      <rPr>
        <b/>
        <sz val="10"/>
        <rFont val="仿宋_GB2312"/>
        <family val="3"/>
      </rPr>
      <t>）</t>
    </r>
  </si>
  <si>
    <r>
      <t>减少建设用地面积（</t>
    </r>
    <r>
      <rPr>
        <b/>
        <sz val="10"/>
        <rFont val="宋体"/>
        <family val="0"/>
      </rPr>
      <t>㎡</t>
    </r>
    <r>
      <rPr>
        <b/>
        <sz val="10"/>
        <rFont val="仿宋_GB2312"/>
        <family val="3"/>
      </rPr>
      <t>）</t>
    </r>
  </si>
  <si>
    <t>小计</t>
  </si>
  <si>
    <t>宅基地面积</t>
  </si>
  <si>
    <t>附属用地面积</t>
  </si>
  <si>
    <t>510227196510103033</t>
  </si>
  <si>
    <t>潼集建（1991）字第050789号</t>
  </si>
  <si>
    <t>已复垦</t>
  </si>
  <si>
    <t>补明成</t>
  </si>
  <si>
    <t>入库备案有误</t>
  </si>
  <si>
    <t>未复垦</t>
  </si>
  <si>
    <t>510227194903182896</t>
  </si>
  <si>
    <t>渝（2020）潼南区（集）不动产权第02139号</t>
  </si>
  <si>
    <t>唐安平</t>
  </si>
  <si>
    <r>
      <rPr>
        <sz val="10"/>
        <rFont val="仿宋_GB2312"/>
        <family val="3"/>
      </rPr>
      <t xml:space="preserve">负责人： </t>
    </r>
    <r>
      <rPr>
        <sz val="10"/>
        <rFont val="仿宋_GB2312"/>
        <family val="3"/>
      </rPr>
      <t xml:space="preserve">                                           </t>
    </r>
    <r>
      <rPr>
        <sz val="10"/>
        <rFont val="仿宋_GB2312"/>
        <family val="3"/>
      </rPr>
      <t xml:space="preserve">复核人： </t>
    </r>
    <r>
      <rPr>
        <sz val="10"/>
        <rFont val="仿宋_GB2312"/>
        <family val="3"/>
      </rPr>
      <t xml:space="preserve">                                        </t>
    </r>
    <r>
      <rPr>
        <sz val="10"/>
        <rFont val="仿宋_GB2312"/>
        <family val="3"/>
      </rPr>
      <t>制表人：</t>
    </r>
  </si>
  <si>
    <t>权利人</t>
  </si>
  <si>
    <t>复垦前后照片无对比性原因</t>
  </si>
  <si>
    <t>前期照片没有明显的参照物，在施工过程中未进行补救。</t>
  </si>
  <si>
    <t>地块号</t>
  </si>
  <si>
    <t>减少建设用地面积</t>
  </si>
  <si>
    <t>新增农用地面积</t>
  </si>
  <si>
    <t>新增耕地面积</t>
  </si>
  <si>
    <t>其他新增农用地</t>
  </si>
  <si>
    <t>片块属性表</t>
  </si>
  <si>
    <t>片块号</t>
  </si>
  <si>
    <t>1:10000统计（单位：公顷）</t>
  </si>
  <si>
    <t>1:500统计（单位：公顷）</t>
  </si>
  <si>
    <t>减少建设用地</t>
  </si>
  <si>
    <t>新增农用地</t>
  </si>
  <si>
    <t>新增耕地</t>
  </si>
  <si>
    <t>新增园地</t>
  </si>
  <si>
    <t>新增林地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</si>
</sst>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0_);[Red]\(0.0000\)"/>
    <numFmt numFmtId="178" formatCode="0_);[Red]\(0\)"/>
    <numFmt numFmtId="179" formatCode="0.0000"/>
    <numFmt numFmtId="180" formatCode="0.0_);\(0.0\)"/>
    <numFmt numFmtId="181" formatCode="0.0_);[Red]\(0.0\)"/>
  </numFmts>
  <fonts count="3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b/>
      <sz val="10"/>
      <name val="仿宋_GB2312"/>
      <family val="3"/>
    </font>
    <font>
      <sz val="10"/>
      <name val="Calibri"/>
      <family val="2"/>
    </font>
    <font>
      <b/>
      <sz val="16"/>
      <name val="宋体"/>
      <family val="0"/>
    </font>
    <font>
      <b/>
      <sz val="16"/>
      <name val="Times New Roman"/>
      <family val="1"/>
    </font>
    <font>
      <sz val="10.5"/>
      <name val="宋体"/>
      <family val="0"/>
    </font>
    <font>
      <sz val="10.5"/>
      <name val="Times New Roman"/>
      <family val="1"/>
    </font>
    <font>
      <sz val="10"/>
      <name val="Times New Roman"/>
      <family val="1"/>
    </font>
    <font>
      <sz val="9"/>
      <name val="宋体"/>
      <family val="0"/>
    </font>
    <font>
      <sz val="9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0.2"/>
      <color indexed="12"/>
      <name val="宋体"/>
      <family val="0"/>
    </font>
    <font>
      <u val="single"/>
      <sz val="10.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name val="宋体"/>
      <family val="0"/>
    </font>
    <font>
      <sz val="12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>
        <color rgb="FF00000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indexed="8"/>
      </right>
      <top>
        <color indexed="63"/>
      </top>
      <bottom style="medium">
        <color rgb="FF000000"/>
      </bottom>
    </border>
    <border>
      <left/>
      <right style="medium"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19" fillId="8" borderId="0" applyNumberFormat="0" applyBorder="0" applyAlignment="0" applyProtection="0"/>
    <xf numFmtId="0" fontId="22" fillId="0" borderId="5" applyNumberFormat="0" applyFill="0" applyAlignment="0" applyProtection="0"/>
    <xf numFmtId="0" fontId="19" fillId="9" borderId="0" applyNumberFormat="0" applyBorder="0" applyAlignment="0" applyProtection="0"/>
    <xf numFmtId="0" fontId="28" fillId="10" borderId="6" applyNumberFormat="0" applyAlignment="0" applyProtection="0"/>
    <xf numFmtId="0" fontId="29" fillId="10" borderId="1" applyNumberFormat="0" applyAlignment="0" applyProtection="0"/>
    <xf numFmtId="0" fontId="30" fillId="11" borderId="7" applyNumberFormat="0" applyAlignment="0" applyProtection="0"/>
    <xf numFmtId="0" fontId="16" fillId="3" borderId="0" applyNumberFormat="0" applyBorder="0" applyAlignment="0" applyProtection="0"/>
    <xf numFmtId="0" fontId="19" fillId="12" borderId="0" applyNumberFormat="0" applyBorder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2" borderId="0" applyNumberFormat="0" applyBorder="0" applyAlignment="0" applyProtection="0"/>
    <xf numFmtId="0" fontId="34" fillId="13" borderId="0" applyNumberFormat="0" applyBorder="0" applyAlignment="0" applyProtection="0"/>
    <xf numFmtId="0" fontId="16" fillId="14" borderId="0" applyNumberFormat="0" applyBorder="0" applyAlignment="0" applyProtection="0"/>
    <xf numFmtId="0" fontId="19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9" fillId="20" borderId="0" applyNumberFormat="0" applyBorder="0" applyAlignment="0" applyProtection="0"/>
    <xf numFmtId="0" fontId="16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6" fillId="22" borderId="0" applyNumberFormat="0" applyBorder="0" applyAlignment="0" applyProtection="0"/>
    <xf numFmtId="0" fontId="19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101">
    <xf numFmtId="0" fontId="0" fillId="0" borderId="0" xfId="0" applyAlignment="1">
      <alignment vertical="center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36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176" fontId="3" fillId="0" borderId="10" xfId="64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 applyAlignment="1">
      <alignment horizontal="center" vertical="center" wrapText="1"/>
    </xf>
    <xf numFmtId="179" fontId="0" fillId="0" borderId="0" xfId="0" applyNumberFormat="1" applyFont="1" applyFill="1" applyBorder="1" applyAlignment="1">
      <alignment horizontal="center" vertical="center" wrapText="1"/>
    </xf>
    <xf numFmtId="18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181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7" fontId="11" fillId="0" borderId="10" xfId="0" applyNumberFormat="1" applyFont="1" applyFill="1" applyBorder="1" applyAlignment="1">
      <alignment horizontal="center" vertical="center" wrapText="1"/>
    </xf>
    <xf numFmtId="178" fontId="11" fillId="0" borderId="10" xfId="0" applyNumberFormat="1" applyFont="1" applyFill="1" applyBorder="1" applyAlignment="1">
      <alignment horizontal="center" vertical="center" wrapText="1"/>
    </xf>
    <xf numFmtId="178" fontId="12" fillId="0" borderId="10" xfId="0" applyNumberFormat="1" applyFont="1" applyFill="1" applyBorder="1" applyAlignment="1">
      <alignment horizontal="center" vertical="center" wrapText="1"/>
    </xf>
    <xf numFmtId="177" fontId="12" fillId="0" borderId="10" xfId="0" applyNumberFormat="1" applyFont="1" applyFill="1" applyBorder="1" applyAlignment="1">
      <alignment horizontal="center" vertical="center" wrapText="1"/>
    </xf>
    <xf numFmtId="176" fontId="0" fillId="0" borderId="26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178" fontId="13" fillId="0" borderId="10" xfId="0" applyNumberFormat="1" applyFont="1" applyFill="1" applyBorder="1" applyAlignment="1">
      <alignment horizontal="center" vertical="center" wrapText="1"/>
    </xf>
    <xf numFmtId="178" fontId="14" fillId="0" borderId="10" xfId="0" applyNumberFormat="1" applyFont="1" applyFill="1" applyBorder="1" applyAlignment="1">
      <alignment horizontal="center" vertical="center" wrapText="1"/>
    </xf>
    <xf numFmtId="178" fontId="15" fillId="0" borderId="10" xfId="0" applyNumberFormat="1" applyFont="1" applyFill="1" applyBorder="1" applyAlignment="1">
      <alignment horizontal="center" vertical="center" wrapText="1"/>
    </xf>
    <xf numFmtId="179" fontId="11" fillId="0" borderId="10" xfId="0" applyNumberFormat="1" applyFont="1" applyFill="1" applyBorder="1" applyAlignment="1">
      <alignment horizontal="center" vertical="center" wrapText="1"/>
    </xf>
    <xf numFmtId="180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181" fontId="11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 quotePrefix="1">
      <alignment horizontal="center" vertical="center"/>
    </xf>
    <xf numFmtId="0" fontId="3" fillId="0" borderId="20" xfId="0" applyFont="1" applyBorder="1" applyAlignment="1" quotePrefix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3"/>
  <sheetViews>
    <sheetView tabSelected="1" view="pageBreakPreview" zoomScale="70" zoomScaleSheetLayoutView="70" workbookViewId="0" topLeftCell="A1">
      <pane ySplit="5" topLeftCell="A68" activePane="bottomLeft" state="frozen"/>
      <selection pane="bottomLeft" activeCell="N13" sqref="N13"/>
    </sheetView>
  </sheetViews>
  <sheetFormatPr defaultColWidth="9.00390625" defaultRowHeight="24.75" customHeight="1"/>
  <cols>
    <col min="1" max="1" width="4.00390625" style="63" customWidth="1"/>
    <col min="2" max="2" width="12.375" style="63" customWidth="1"/>
    <col min="3" max="3" width="7.625" style="63" customWidth="1"/>
    <col min="4" max="4" width="12.625" style="63" hidden="1" customWidth="1"/>
    <col min="5" max="5" width="15.75390625" style="63" customWidth="1"/>
    <col min="6" max="6" width="5.50390625" style="63" customWidth="1"/>
    <col min="7" max="7" width="12.625" style="63" customWidth="1"/>
    <col min="8" max="8" width="8.375" style="63" customWidth="1"/>
    <col min="9" max="9" width="11.625" style="63" customWidth="1"/>
    <col min="10" max="10" width="12.125" style="64" customWidth="1"/>
    <col min="11" max="11" width="7.625" style="63" customWidth="1"/>
    <col min="12" max="12" width="15.50390625" style="63" customWidth="1"/>
    <col min="13" max="13" width="9.00390625" style="65" customWidth="1"/>
    <col min="14" max="14" width="6.25390625" style="65" customWidth="1"/>
    <col min="15" max="15" width="7.375" style="65" customWidth="1"/>
    <col min="16" max="16" width="4.75390625" style="65" customWidth="1"/>
    <col min="17" max="17" width="4.25390625" style="65" customWidth="1"/>
    <col min="18" max="18" width="3.50390625" style="65" customWidth="1"/>
    <col min="19" max="20" width="4.50390625" style="65" customWidth="1"/>
    <col min="21" max="21" width="8.125" style="65" customWidth="1"/>
    <col min="22" max="22" width="8.125" style="66" customWidth="1"/>
    <col min="23" max="23" width="5.50390625" style="67" customWidth="1"/>
    <col min="24" max="24" width="7.375" style="68" customWidth="1"/>
    <col min="25" max="25" width="8.625" style="66" customWidth="1"/>
    <col min="26" max="26" width="7.875" style="68" customWidth="1"/>
    <col min="27" max="27" width="6.875" style="69" customWidth="1"/>
    <col min="28" max="28" width="4.50390625" style="65" customWidth="1"/>
    <col min="29" max="29" width="8.375" style="66" customWidth="1"/>
    <col min="30" max="30" width="3.25390625" style="65" customWidth="1"/>
    <col min="31" max="31" width="3.125" style="65" customWidth="1"/>
    <col min="32" max="32" width="3.75390625" style="65" customWidth="1"/>
    <col min="33" max="33" width="7.375" style="65" customWidth="1"/>
    <col min="34" max="34" width="19.00390625" style="65" customWidth="1"/>
    <col min="35" max="35" width="11.875" style="65" customWidth="1"/>
    <col min="36" max="36" width="13.625" style="63" customWidth="1"/>
    <col min="37" max="248" width="9.00390625" style="63" customWidth="1"/>
    <col min="249" max="16384" width="9.00390625" style="70" customWidth="1"/>
  </cols>
  <sheetData>
    <row r="1" spans="1:35" ht="30" customHeight="1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93"/>
      <c r="AA1" s="72"/>
      <c r="AB1" s="72"/>
      <c r="AC1" s="72"/>
      <c r="AD1" s="72"/>
      <c r="AE1" s="72"/>
      <c r="AF1" s="72"/>
      <c r="AG1" s="72"/>
      <c r="AH1" s="72"/>
      <c r="AI1" s="72"/>
    </row>
    <row r="2" spans="1:35" ht="30" customHeight="1">
      <c r="A2" s="73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3" t="s">
        <v>2</v>
      </c>
      <c r="L2" s="73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94"/>
      <c r="AA2" s="74"/>
      <c r="AB2" s="74"/>
      <c r="AC2" s="74"/>
      <c r="AD2" s="74"/>
      <c r="AE2" s="74"/>
      <c r="AF2" s="74"/>
      <c r="AG2" s="74"/>
      <c r="AH2" s="74"/>
      <c r="AI2" s="74"/>
    </row>
    <row r="3" spans="1:35" ht="30" customHeight="1">
      <c r="A3" s="73" t="s">
        <v>3</v>
      </c>
      <c r="B3" s="73" t="s">
        <v>4</v>
      </c>
      <c r="C3" s="73" t="s">
        <v>5</v>
      </c>
      <c r="D3" s="73"/>
      <c r="E3" s="73" t="s">
        <v>6</v>
      </c>
      <c r="F3" s="73" t="s">
        <v>7</v>
      </c>
      <c r="G3" s="73" t="s">
        <v>8</v>
      </c>
      <c r="H3" s="73" t="s">
        <v>9</v>
      </c>
      <c r="I3" s="73" t="s">
        <v>10</v>
      </c>
      <c r="J3" s="80" t="s">
        <v>11</v>
      </c>
      <c r="K3" s="73" t="s">
        <v>12</v>
      </c>
      <c r="L3" s="73" t="s">
        <v>6</v>
      </c>
      <c r="M3" s="81" t="s">
        <v>13</v>
      </c>
      <c r="N3" s="81" t="s">
        <v>14</v>
      </c>
      <c r="O3" s="82"/>
      <c r="P3" s="81" t="s">
        <v>15</v>
      </c>
      <c r="Q3" s="81" t="s">
        <v>16</v>
      </c>
      <c r="R3" s="81" t="s">
        <v>17</v>
      </c>
      <c r="S3" s="86" t="s">
        <v>18</v>
      </c>
      <c r="T3" s="87"/>
      <c r="U3" s="87"/>
      <c r="V3" s="81" t="s">
        <v>19</v>
      </c>
      <c r="W3" s="82"/>
      <c r="X3" s="82"/>
      <c r="Y3" s="81" t="s">
        <v>20</v>
      </c>
      <c r="Z3" s="94"/>
      <c r="AA3" s="82"/>
      <c r="AB3" s="82"/>
      <c r="AC3" s="81" t="s">
        <v>21</v>
      </c>
      <c r="AD3" s="81"/>
      <c r="AE3" s="81"/>
      <c r="AF3" s="81"/>
      <c r="AG3" s="96" t="s">
        <v>22</v>
      </c>
      <c r="AH3" s="81" t="s">
        <v>23</v>
      </c>
      <c r="AI3" s="81" t="s">
        <v>24</v>
      </c>
    </row>
    <row r="4" spans="1:35" ht="30" customHeight="1">
      <c r="A4" s="74"/>
      <c r="B4" s="74"/>
      <c r="C4" s="74"/>
      <c r="D4" s="74"/>
      <c r="E4" s="74"/>
      <c r="F4" s="74"/>
      <c r="G4" s="74"/>
      <c r="H4" s="74"/>
      <c r="I4" s="74"/>
      <c r="J4" s="83"/>
      <c r="K4" s="74"/>
      <c r="L4" s="73"/>
      <c r="M4" s="82"/>
      <c r="N4" s="81" t="s">
        <v>25</v>
      </c>
      <c r="O4" s="81" t="s">
        <v>26</v>
      </c>
      <c r="P4" s="82"/>
      <c r="Q4" s="82"/>
      <c r="R4" s="82"/>
      <c r="S4" s="81" t="s">
        <v>27</v>
      </c>
      <c r="T4" s="81" t="s">
        <v>28</v>
      </c>
      <c r="U4" s="88" t="s">
        <v>29</v>
      </c>
      <c r="V4" s="81" t="s">
        <v>30</v>
      </c>
      <c r="W4" s="82"/>
      <c r="X4" s="82"/>
      <c r="Y4" s="81" t="s">
        <v>31</v>
      </c>
      <c r="Z4" s="94"/>
      <c r="AA4" s="82"/>
      <c r="AB4" s="81" t="s">
        <v>32</v>
      </c>
      <c r="AC4" s="81" t="s">
        <v>33</v>
      </c>
      <c r="AD4" s="82"/>
      <c r="AE4" s="82"/>
      <c r="AF4" s="81" t="s">
        <v>34</v>
      </c>
      <c r="AG4" s="96"/>
      <c r="AH4" s="81"/>
      <c r="AI4" s="81"/>
    </row>
    <row r="5" spans="1:35" ht="30" customHeight="1">
      <c r="A5" s="74"/>
      <c r="B5" s="74"/>
      <c r="C5" s="74"/>
      <c r="D5" s="74"/>
      <c r="E5" s="74"/>
      <c r="F5" s="74"/>
      <c r="G5" s="74"/>
      <c r="H5" s="74"/>
      <c r="I5" s="74"/>
      <c r="J5" s="83"/>
      <c r="K5" s="74"/>
      <c r="L5" s="73"/>
      <c r="M5" s="82"/>
      <c r="N5" s="82"/>
      <c r="O5" s="82"/>
      <c r="P5" s="82"/>
      <c r="Q5" s="82"/>
      <c r="R5" s="82"/>
      <c r="S5" s="82"/>
      <c r="T5" s="82"/>
      <c r="U5" s="89"/>
      <c r="V5" s="90" t="s">
        <v>35</v>
      </c>
      <c r="W5" s="91" t="s">
        <v>36</v>
      </c>
      <c r="X5" s="92" t="s">
        <v>37</v>
      </c>
      <c r="Y5" s="90" t="s">
        <v>35</v>
      </c>
      <c r="Z5" s="92" t="s">
        <v>36</v>
      </c>
      <c r="AA5" s="95" t="s">
        <v>37</v>
      </c>
      <c r="AB5" s="82"/>
      <c r="AC5" s="90" t="s">
        <v>35</v>
      </c>
      <c r="AD5" s="81" t="s">
        <v>36</v>
      </c>
      <c r="AE5" s="81" t="s">
        <v>37</v>
      </c>
      <c r="AF5" s="82"/>
      <c r="AG5" s="96"/>
      <c r="AH5" s="81"/>
      <c r="AI5" s="81"/>
    </row>
    <row r="6" spans="1:36" ht="30" customHeight="1">
      <c r="A6" s="75">
        <v>1</v>
      </c>
      <c r="B6" s="75" t="s">
        <v>38</v>
      </c>
      <c r="C6" s="75" t="s">
        <v>39</v>
      </c>
      <c r="D6" s="76" t="s">
        <v>40</v>
      </c>
      <c r="E6" s="75" t="s">
        <v>40</v>
      </c>
      <c r="F6" s="75" t="s">
        <v>41</v>
      </c>
      <c r="G6" s="75" t="s">
        <v>42</v>
      </c>
      <c r="H6" s="75" t="s">
        <v>43</v>
      </c>
      <c r="I6" s="75" t="s">
        <v>44</v>
      </c>
      <c r="J6" s="75" t="s">
        <v>45</v>
      </c>
      <c r="K6" s="76">
        <v>1</v>
      </c>
      <c r="L6" s="75" t="s">
        <v>40</v>
      </c>
      <c r="M6" s="84">
        <v>0.102</v>
      </c>
      <c r="N6" s="76"/>
      <c r="O6" s="76">
        <v>0.0993</v>
      </c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84">
        <v>0.102</v>
      </c>
      <c r="AH6" s="75" t="s">
        <v>46</v>
      </c>
      <c r="AI6" s="75" t="s">
        <v>47</v>
      </c>
      <c r="AJ6" s="79"/>
    </row>
    <row r="7" spans="1:36" ht="30" customHeight="1">
      <c r="A7" s="77"/>
      <c r="B7" s="77"/>
      <c r="C7" s="77"/>
      <c r="D7" s="76" t="s">
        <v>40</v>
      </c>
      <c r="E7" s="77"/>
      <c r="F7" s="77"/>
      <c r="G7" s="77"/>
      <c r="H7" s="77"/>
      <c r="I7" s="77"/>
      <c r="J7" s="77"/>
      <c r="K7" s="76">
        <v>2</v>
      </c>
      <c r="L7" s="77"/>
      <c r="M7" s="77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>
        <v>0.0027</v>
      </c>
      <c r="AD7" s="76"/>
      <c r="AE7" s="76"/>
      <c r="AF7" s="76"/>
      <c r="AG7" s="77"/>
      <c r="AH7" s="77"/>
      <c r="AI7" s="77"/>
      <c r="AJ7" s="79"/>
    </row>
    <row r="8" spans="1:36" ht="30" customHeight="1">
      <c r="A8" s="75">
        <v>2</v>
      </c>
      <c r="B8" s="75" t="s">
        <v>48</v>
      </c>
      <c r="C8" s="75" t="s">
        <v>39</v>
      </c>
      <c r="D8" s="76" t="s">
        <v>40</v>
      </c>
      <c r="E8" s="75" t="s">
        <v>40</v>
      </c>
      <c r="F8" s="75" t="s">
        <v>41</v>
      </c>
      <c r="G8" s="75" t="s">
        <v>42</v>
      </c>
      <c r="H8" s="75">
        <v>608</v>
      </c>
      <c r="I8" s="75" t="s">
        <v>44</v>
      </c>
      <c r="J8" s="75">
        <v>0.9932</v>
      </c>
      <c r="K8" s="76">
        <v>1</v>
      </c>
      <c r="L8" s="75" t="s">
        <v>40</v>
      </c>
      <c r="M8" s="75">
        <v>0.0219</v>
      </c>
      <c r="N8" s="76"/>
      <c r="O8" s="76">
        <v>0.0184</v>
      </c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5">
        <v>0.0219</v>
      </c>
      <c r="AH8" s="75" t="s">
        <v>49</v>
      </c>
      <c r="AI8" s="75" t="s">
        <v>50</v>
      </c>
      <c r="AJ8" s="79"/>
    </row>
    <row r="9" spans="1:36" ht="30" customHeight="1">
      <c r="A9" s="77"/>
      <c r="B9" s="77"/>
      <c r="C9" s="77"/>
      <c r="D9" s="76" t="s">
        <v>40</v>
      </c>
      <c r="E9" s="77"/>
      <c r="F9" s="77"/>
      <c r="G9" s="77"/>
      <c r="H9" s="77"/>
      <c r="I9" s="77"/>
      <c r="J9" s="77"/>
      <c r="K9" s="76">
        <v>2</v>
      </c>
      <c r="L9" s="77"/>
      <c r="M9" s="77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>
        <v>0.0035</v>
      </c>
      <c r="AD9" s="76"/>
      <c r="AE9" s="76"/>
      <c r="AF9" s="76"/>
      <c r="AG9" s="77"/>
      <c r="AH9" s="77"/>
      <c r="AI9" s="77"/>
      <c r="AJ9" s="79"/>
    </row>
    <row r="10" spans="1:256" s="61" customFormat="1" ht="30" customHeight="1">
      <c r="A10" s="75">
        <v>3</v>
      </c>
      <c r="B10" s="75" t="s">
        <v>51</v>
      </c>
      <c r="C10" s="75" t="s">
        <v>39</v>
      </c>
      <c r="D10" s="76" t="s">
        <v>40</v>
      </c>
      <c r="E10" s="75" t="s">
        <v>40</v>
      </c>
      <c r="F10" s="75" t="s">
        <v>41</v>
      </c>
      <c r="G10" s="75" t="s">
        <v>42</v>
      </c>
      <c r="H10" s="75">
        <v>608</v>
      </c>
      <c r="I10" s="75" t="s">
        <v>44</v>
      </c>
      <c r="J10" s="75">
        <v>0.9932</v>
      </c>
      <c r="K10" s="76">
        <v>1</v>
      </c>
      <c r="L10" s="75" t="s">
        <v>40</v>
      </c>
      <c r="M10" s="75">
        <v>0.0428</v>
      </c>
      <c r="N10" s="76"/>
      <c r="O10" s="76">
        <v>0.0427</v>
      </c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5">
        <v>0.0428</v>
      </c>
      <c r="AH10" s="75" t="s">
        <v>52</v>
      </c>
      <c r="AI10" s="75" t="s">
        <v>50</v>
      </c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70"/>
      <c r="IP10" s="70"/>
      <c r="IQ10" s="70"/>
      <c r="IR10" s="70"/>
      <c r="IS10" s="70"/>
      <c r="IT10" s="70"/>
      <c r="IU10" s="70"/>
      <c r="IV10" s="70"/>
    </row>
    <row r="11" spans="1:256" s="61" customFormat="1" ht="30" customHeight="1">
      <c r="A11" s="78"/>
      <c r="B11" s="78"/>
      <c r="C11" s="78"/>
      <c r="D11" s="76" t="s">
        <v>40</v>
      </c>
      <c r="E11" s="78"/>
      <c r="F11" s="78"/>
      <c r="G11" s="78"/>
      <c r="H11" s="78"/>
      <c r="I11" s="78"/>
      <c r="J11" s="78"/>
      <c r="K11" s="76">
        <v>2</v>
      </c>
      <c r="L11" s="78"/>
      <c r="M11" s="78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>
        <v>0.0001</v>
      </c>
      <c r="AD11" s="76"/>
      <c r="AE11" s="76"/>
      <c r="AF11" s="76"/>
      <c r="AG11" s="78"/>
      <c r="AH11" s="78"/>
      <c r="AI11" s="78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  <c r="IL11" s="63"/>
      <c r="IM11" s="63"/>
      <c r="IN11" s="63"/>
      <c r="IO11" s="70"/>
      <c r="IP11" s="70"/>
      <c r="IQ11" s="70"/>
      <c r="IR11" s="70"/>
      <c r="IS11" s="70"/>
      <c r="IT11" s="70"/>
      <c r="IU11" s="70"/>
      <c r="IV11" s="70"/>
    </row>
    <row r="12" spans="1:35" ht="30" customHeight="1">
      <c r="A12" s="75">
        <v>4</v>
      </c>
      <c r="B12" s="75" t="s">
        <v>53</v>
      </c>
      <c r="C12" s="75" t="s">
        <v>39</v>
      </c>
      <c r="D12" s="76" t="s">
        <v>54</v>
      </c>
      <c r="E12" s="75" t="s">
        <v>54</v>
      </c>
      <c r="F12" s="75" t="s">
        <v>41</v>
      </c>
      <c r="G12" s="75" t="s">
        <v>42</v>
      </c>
      <c r="H12" s="75">
        <v>501</v>
      </c>
      <c r="I12" s="75" t="s">
        <v>44</v>
      </c>
      <c r="J12" s="75">
        <v>1.2625</v>
      </c>
      <c r="K12" s="76">
        <v>1</v>
      </c>
      <c r="L12" s="75" t="s">
        <v>54</v>
      </c>
      <c r="M12" s="75">
        <v>0.0432</v>
      </c>
      <c r="N12" s="76"/>
      <c r="O12" s="76">
        <v>0.0387</v>
      </c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5">
        <v>0.0432</v>
      </c>
      <c r="AH12" s="75" t="s">
        <v>55</v>
      </c>
      <c r="AI12" s="75" t="s">
        <v>56</v>
      </c>
    </row>
    <row r="13" spans="1:35" ht="30" customHeight="1">
      <c r="A13" s="77"/>
      <c r="B13" s="77"/>
      <c r="C13" s="77"/>
      <c r="D13" s="76" t="s">
        <v>54</v>
      </c>
      <c r="E13" s="77"/>
      <c r="F13" s="77"/>
      <c r="G13" s="77"/>
      <c r="H13" s="77"/>
      <c r="I13" s="77"/>
      <c r="J13" s="77"/>
      <c r="K13" s="76">
        <v>2</v>
      </c>
      <c r="L13" s="77"/>
      <c r="M13" s="77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85">
        <v>0.002</v>
      </c>
      <c r="AD13" s="76"/>
      <c r="AE13" s="76"/>
      <c r="AF13" s="76"/>
      <c r="AG13" s="77"/>
      <c r="AH13" s="77"/>
      <c r="AI13" s="77"/>
    </row>
    <row r="14" spans="1:35" ht="30" customHeight="1">
      <c r="A14" s="77"/>
      <c r="B14" s="77"/>
      <c r="C14" s="77"/>
      <c r="D14" s="76" t="s">
        <v>54</v>
      </c>
      <c r="E14" s="77"/>
      <c r="F14" s="77"/>
      <c r="G14" s="77"/>
      <c r="H14" s="77"/>
      <c r="I14" s="77"/>
      <c r="J14" s="77"/>
      <c r="K14" s="76">
        <v>3</v>
      </c>
      <c r="L14" s="77"/>
      <c r="M14" s="77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>
        <v>0.0009</v>
      </c>
      <c r="AD14" s="76"/>
      <c r="AE14" s="76"/>
      <c r="AF14" s="76"/>
      <c r="AG14" s="77"/>
      <c r="AH14" s="77"/>
      <c r="AI14" s="77"/>
    </row>
    <row r="15" spans="1:35" ht="30" customHeight="1">
      <c r="A15" s="78"/>
      <c r="B15" s="78"/>
      <c r="C15" s="78"/>
      <c r="D15" s="76" t="s">
        <v>54</v>
      </c>
      <c r="E15" s="78"/>
      <c r="F15" s="78"/>
      <c r="G15" s="78"/>
      <c r="H15" s="78"/>
      <c r="I15" s="78"/>
      <c r="J15" s="78"/>
      <c r="K15" s="76">
        <v>4</v>
      </c>
      <c r="L15" s="78"/>
      <c r="M15" s="78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>
        <v>0.0016</v>
      </c>
      <c r="AD15" s="76"/>
      <c r="AE15" s="76"/>
      <c r="AF15" s="76"/>
      <c r="AG15" s="78"/>
      <c r="AH15" s="78"/>
      <c r="AI15" s="78"/>
    </row>
    <row r="16" spans="1:35" ht="30" customHeight="1">
      <c r="A16" s="75">
        <v>5</v>
      </c>
      <c r="B16" s="75" t="s">
        <v>57</v>
      </c>
      <c r="C16" s="75" t="s">
        <v>39</v>
      </c>
      <c r="D16" s="76" t="s">
        <v>58</v>
      </c>
      <c r="E16" s="75" t="s">
        <v>58</v>
      </c>
      <c r="F16" s="75" t="s">
        <v>41</v>
      </c>
      <c r="G16" s="75" t="s">
        <v>42</v>
      </c>
      <c r="H16" s="75">
        <v>694</v>
      </c>
      <c r="I16" s="75" t="s">
        <v>44</v>
      </c>
      <c r="J16" s="75">
        <v>0.6215</v>
      </c>
      <c r="K16" s="76">
        <v>1</v>
      </c>
      <c r="L16" s="75" t="s">
        <v>58</v>
      </c>
      <c r="M16" s="84">
        <v>0.031</v>
      </c>
      <c r="N16" s="76"/>
      <c r="O16" s="76">
        <v>0.0291</v>
      </c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84">
        <v>0.031</v>
      </c>
      <c r="AH16" s="75" t="s">
        <v>59</v>
      </c>
      <c r="AI16" s="75" t="s">
        <v>60</v>
      </c>
    </row>
    <row r="17" spans="1:35" ht="30" customHeight="1">
      <c r="A17" s="78"/>
      <c r="B17" s="78"/>
      <c r="C17" s="78"/>
      <c r="D17" s="76" t="s">
        <v>58</v>
      </c>
      <c r="E17" s="78"/>
      <c r="F17" s="78"/>
      <c r="G17" s="78"/>
      <c r="H17" s="78"/>
      <c r="I17" s="78"/>
      <c r="J17" s="78"/>
      <c r="K17" s="76">
        <v>2</v>
      </c>
      <c r="L17" s="78"/>
      <c r="M17" s="78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>
        <v>0.0019</v>
      </c>
      <c r="AD17" s="76"/>
      <c r="AE17" s="76"/>
      <c r="AF17" s="76"/>
      <c r="AG17" s="78"/>
      <c r="AH17" s="78"/>
      <c r="AI17" s="78"/>
    </row>
    <row r="18" spans="1:35" ht="30" customHeight="1">
      <c r="A18" s="76">
        <v>6</v>
      </c>
      <c r="B18" s="76" t="s">
        <v>61</v>
      </c>
      <c r="C18" s="76" t="s">
        <v>39</v>
      </c>
      <c r="D18" s="76" t="s">
        <v>62</v>
      </c>
      <c r="E18" s="76" t="s">
        <v>62</v>
      </c>
      <c r="F18" s="76" t="s">
        <v>41</v>
      </c>
      <c r="G18" s="76" t="s">
        <v>42</v>
      </c>
      <c r="H18" s="76">
        <v>709</v>
      </c>
      <c r="I18" s="76" t="s">
        <v>44</v>
      </c>
      <c r="J18" s="76">
        <v>1.0902</v>
      </c>
      <c r="K18" s="76">
        <v>1</v>
      </c>
      <c r="L18" s="76" t="s">
        <v>62</v>
      </c>
      <c r="M18" s="76">
        <v>0.0371</v>
      </c>
      <c r="N18" s="76"/>
      <c r="O18" s="76">
        <v>0.0371</v>
      </c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>
        <v>0.0371</v>
      </c>
      <c r="AH18" s="76" t="s">
        <v>63</v>
      </c>
      <c r="AI18" s="76" t="s">
        <v>64</v>
      </c>
    </row>
    <row r="19" spans="1:35" ht="30" customHeight="1">
      <c r="A19" s="76">
        <v>7</v>
      </c>
      <c r="B19" s="76" t="s">
        <v>65</v>
      </c>
      <c r="C19" s="76" t="s">
        <v>39</v>
      </c>
      <c r="D19" s="76" t="s">
        <v>62</v>
      </c>
      <c r="E19" s="76" t="s">
        <v>62</v>
      </c>
      <c r="F19" s="76" t="s">
        <v>41</v>
      </c>
      <c r="G19" s="76" t="s">
        <v>42</v>
      </c>
      <c r="H19" s="76">
        <v>709</v>
      </c>
      <c r="I19" s="76" t="s">
        <v>44</v>
      </c>
      <c r="J19" s="76">
        <v>1.0902</v>
      </c>
      <c r="K19" s="76">
        <v>1</v>
      </c>
      <c r="L19" s="76" t="s">
        <v>62</v>
      </c>
      <c r="M19" s="76">
        <v>0.0214</v>
      </c>
      <c r="N19" s="76"/>
      <c r="O19" s="76">
        <v>0.0214</v>
      </c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>
        <v>0.0214</v>
      </c>
      <c r="AH19" s="76" t="s">
        <v>66</v>
      </c>
      <c r="AI19" s="76" t="s">
        <v>64</v>
      </c>
    </row>
    <row r="20" spans="1:35" ht="30" customHeight="1">
      <c r="A20" s="75">
        <v>8</v>
      </c>
      <c r="B20" s="75" t="s">
        <v>67</v>
      </c>
      <c r="C20" s="75" t="s">
        <v>39</v>
      </c>
      <c r="D20" s="76" t="s">
        <v>68</v>
      </c>
      <c r="E20" s="75" t="s">
        <v>68</v>
      </c>
      <c r="F20" s="75" t="s">
        <v>41</v>
      </c>
      <c r="G20" s="75" t="s">
        <v>42</v>
      </c>
      <c r="H20" s="75">
        <v>513</v>
      </c>
      <c r="I20" s="75" t="s">
        <v>44</v>
      </c>
      <c r="J20" s="75">
        <v>1.2463</v>
      </c>
      <c r="K20" s="76">
        <v>1</v>
      </c>
      <c r="L20" s="75" t="s">
        <v>68</v>
      </c>
      <c r="M20" s="75">
        <v>0.0246</v>
      </c>
      <c r="N20" s="76"/>
      <c r="O20" s="85">
        <v>0.02</v>
      </c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5">
        <v>0.0246</v>
      </c>
      <c r="AH20" s="75" t="s">
        <v>69</v>
      </c>
      <c r="AI20" s="75" t="s">
        <v>70</v>
      </c>
    </row>
    <row r="21" spans="1:35" ht="30" customHeight="1">
      <c r="A21" s="77"/>
      <c r="B21" s="77"/>
      <c r="C21" s="77"/>
      <c r="D21" s="76" t="s">
        <v>68</v>
      </c>
      <c r="E21" s="77"/>
      <c r="F21" s="77"/>
      <c r="G21" s="77"/>
      <c r="H21" s="77"/>
      <c r="I21" s="77"/>
      <c r="J21" s="77"/>
      <c r="K21" s="76">
        <v>2</v>
      </c>
      <c r="L21" s="77"/>
      <c r="M21" s="77"/>
      <c r="N21" s="76"/>
      <c r="O21" s="76">
        <v>0.0011</v>
      </c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7"/>
      <c r="AH21" s="77"/>
      <c r="AI21" s="77"/>
    </row>
    <row r="22" spans="1:35" ht="30" customHeight="1">
      <c r="A22" s="78"/>
      <c r="B22" s="78"/>
      <c r="C22" s="78"/>
      <c r="D22" s="76" t="s">
        <v>68</v>
      </c>
      <c r="E22" s="78"/>
      <c r="F22" s="78"/>
      <c r="G22" s="78"/>
      <c r="H22" s="78"/>
      <c r="I22" s="78"/>
      <c r="J22" s="78"/>
      <c r="K22" s="76">
        <v>3</v>
      </c>
      <c r="L22" s="78"/>
      <c r="M22" s="78"/>
      <c r="N22" s="76"/>
      <c r="O22" s="76"/>
      <c r="P22" s="76"/>
      <c r="Q22" s="76"/>
      <c r="R22" s="76"/>
      <c r="S22" s="76"/>
      <c r="T22" s="76"/>
      <c r="U22" s="76"/>
      <c r="V22" s="76">
        <v>0.0035</v>
      </c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8"/>
      <c r="AH22" s="78"/>
      <c r="AI22" s="78"/>
    </row>
    <row r="23" spans="1:35" ht="30" customHeight="1">
      <c r="A23" s="76">
        <v>9</v>
      </c>
      <c r="B23" s="76" t="s">
        <v>71</v>
      </c>
      <c r="C23" s="76" t="s">
        <v>39</v>
      </c>
      <c r="D23" s="76" t="s">
        <v>62</v>
      </c>
      <c r="E23" s="76" t="s">
        <v>62</v>
      </c>
      <c r="F23" s="76" t="s">
        <v>41</v>
      </c>
      <c r="G23" s="76" t="s">
        <v>72</v>
      </c>
      <c r="H23" s="76">
        <v>352</v>
      </c>
      <c r="I23" s="76" t="s">
        <v>44</v>
      </c>
      <c r="J23" s="76">
        <v>0.3562</v>
      </c>
      <c r="K23" s="76"/>
      <c r="L23" s="76" t="s">
        <v>62</v>
      </c>
      <c r="M23" s="76">
        <v>0.0974</v>
      </c>
      <c r="N23" s="76"/>
      <c r="O23" s="76">
        <v>0.0974</v>
      </c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>
        <v>0.0974</v>
      </c>
      <c r="AH23" s="76" t="s">
        <v>73</v>
      </c>
      <c r="AI23" s="76" t="s">
        <v>74</v>
      </c>
    </row>
    <row r="24" spans="1:35" ht="30" customHeight="1">
      <c r="A24" s="75">
        <v>10</v>
      </c>
      <c r="B24" s="75" t="s">
        <v>75</v>
      </c>
      <c r="C24" s="75" t="s">
        <v>39</v>
      </c>
      <c r="D24" s="76" t="s">
        <v>76</v>
      </c>
      <c r="E24" s="75" t="s">
        <v>76</v>
      </c>
      <c r="F24" s="75" t="s">
        <v>41</v>
      </c>
      <c r="G24" s="75" t="s">
        <v>77</v>
      </c>
      <c r="H24" s="75" t="s">
        <v>78</v>
      </c>
      <c r="I24" s="75" t="s">
        <v>44</v>
      </c>
      <c r="J24" s="75">
        <v>0.5505</v>
      </c>
      <c r="K24" s="76">
        <v>1</v>
      </c>
      <c r="L24" s="75" t="s">
        <v>76</v>
      </c>
      <c r="M24" s="75">
        <v>0.0139</v>
      </c>
      <c r="N24" s="76"/>
      <c r="O24" s="76">
        <v>0.0132</v>
      </c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5">
        <v>0.0139</v>
      </c>
      <c r="AH24" s="75" t="s">
        <v>79</v>
      </c>
      <c r="AI24" s="75" t="s">
        <v>80</v>
      </c>
    </row>
    <row r="25" spans="1:35" ht="30" customHeight="1">
      <c r="A25" s="77"/>
      <c r="B25" s="77"/>
      <c r="C25" s="77"/>
      <c r="D25" s="76" t="s">
        <v>76</v>
      </c>
      <c r="E25" s="77"/>
      <c r="F25" s="77"/>
      <c r="G25" s="77"/>
      <c r="H25" s="77"/>
      <c r="I25" s="77"/>
      <c r="J25" s="77"/>
      <c r="K25" s="76">
        <v>2</v>
      </c>
      <c r="L25" s="77"/>
      <c r="M25" s="77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>
        <v>0.0004</v>
      </c>
      <c r="AD25" s="76"/>
      <c r="AE25" s="76"/>
      <c r="AF25" s="76"/>
      <c r="AG25" s="77"/>
      <c r="AH25" s="77"/>
      <c r="AI25" s="77"/>
    </row>
    <row r="26" spans="1:35" ht="30" customHeight="1">
      <c r="A26" s="78"/>
      <c r="B26" s="78"/>
      <c r="C26" s="78"/>
      <c r="D26" s="76" t="s">
        <v>76</v>
      </c>
      <c r="E26" s="78"/>
      <c r="F26" s="78"/>
      <c r="G26" s="78"/>
      <c r="H26" s="78"/>
      <c r="I26" s="78"/>
      <c r="J26" s="78"/>
      <c r="K26" s="76">
        <v>3</v>
      </c>
      <c r="L26" s="78"/>
      <c r="M26" s="78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>
        <v>0.0003</v>
      </c>
      <c r="AD26" s="76"/>
      <c r="AE26" s="76"/>
      <c r="AF26" s="76"/>
      <c r="AG26" s="78"/>
      <c r="AH26" s="78"/>
      <c r="AI26" s="78"/>
    </row>
    <row r="27" spans="1:35" ht="30" customHeight="1">
      <c r="A27" s="76">
        <v>11</v>
      </c>
      <c r="B27" s="76" t="s">
        <v>81</v>
      </c>
      <c r="C27" s="76" t="s">
        <v>39</v>
      </c>
      <c r="D27" s="76" t="s">
        <v>82</v>
      </c>
      <c r="E27" s="76" t="s">
        <v>82</v>
      </c>
      <c r="F27" s="76" t="s">
        <v>41</v>
      </c>
      <c r="G27" s="76" t="s">
        <v>77</v>
      </c>
      <c r="H27" s="76">
        <v>387</v>
      </c>
      <c r="I27" s="76" t="s">
        <v>44</v>
      </c>
      <c r="J27" s="76">
        <v>0.5847</v>
      </c>
      <c r="K27" s="76">
        <v>1</v>
      </c>
      <c r="L27" s="76" t="s">
        <v>82</v>
      </c>
      <c r="M27" s="85">
        <v>0.024</v>
      </c>
      <c r="N27" s="76"/>
      <c r="O27" s="85">
        <v>0.024</v>
      </c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85">
        <v>0.024</v>
      </c>
      <c r="AH27" s="76" t="s">
        <v>83</v>
      </c>
      <c r="AI27" s="76" t="s">
        <v>84</v>
      </c>
    </row>
    <row r="28" spans="1:35" ht="30" customHeight="1">
      <c r="A28" s="76">
        <v>12</v>
      </c>
      <c r="B28" s="76" t="s">
        <v>85</v>
      </c>
      <c r="C28" s="76" t="s">
        <v>39</v>
      </c>
      <c r="D28" s="76" t="s">
        <v>86</v>
      </c>
      <c r="E28" s="76" t="s">
        <v>86</v>
      </c>
      <c r="F28" s="76" t="s">
        <v>41</v>
      </c>
      <c r="G28" s="76" t="s">
        <v>77</v>
      </c>
      <c r="H28" s="76">
        <v>479</v>
      </c>
      <c r="I28" s="76" t="s">
        <v>44</v>
      </c>
      <c r="J28" s="76">
        <v>0.9894</v>
      </c>
      <c r="K28" s="76">
        <v>1</v>
      </c>
      <c r="L28" s="76" t="s">
        <v>86</v>
      </c>
      <c r="M28" s="76">
        <v>0.0143</v>
      </c>
      <c r="N28" s="76"/>
      <c r="O28" s="76">
        <v>0.0143</v>
      </c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>
        <v>0.0143</v>
      </c>
      <c r="AH28" s="76" t="s">
        <v>87</v>
      </c>
      <c r="AI28" s="76" t="s">
        <v>88</v>
      </c>
    </row>
    <row r="29" spans="1:35" ht="30" customHeight="1">
      <c r="A29" s="76">
        <v>13</v>
      </c>
      <c r="B29" s="76" t="s">
        <v>89</v>
      </c>
      <c r="C29" s="76" t="s">
        <v>39</v>
      </c>
      <c r="D29" s="76" t="s">
        <v>86</v>
      </c>
      <c r="E29" s="76" t="s">
        <v>86</v>
      </c>
      <c r="F29" s="76" t="s">
        <v>41</v>
      </c>
      <c r="G29" s="76" t="s">
        <v>77</v>
      </c>
      <c r="H29" s="76">
        <v>479</v>
      </c>
      <c r="I29" s="76" t="s">
        <v>44</v>
      </c>
      <c r="J29" s="76">
        <v>0.9894</v>
      </c>
      <c r="K29" s="76">
        <v>1</v>
      </c>
      <c r="L29" s="76" t="s">
        <v>86</v>
      </c>
      <c r="M29" s="76">
        <v>0.0337</v>
      </c>
      <c r="N29" s="76"/>
      <c r="O29" s="76">
        <v>0.0337</v>
      </c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>
        <v>0.0337</v>
      </c>
      <c r="AH29" s="76" t="s">
        <v>90</v>
      </c>
      <c r="AI29" s="76" t="s">
        <v>88</v>
      </c>
    </row>
    <row r="30" spans="1:35" ht="30" customHeight="1">
      <c r="A30" s="76">
        <v>14</v>
      </c>
      <c r="B30" s="76" t="s">
        <v>91</v>
      </c>
      <c r="C30" s="76" t="s">
        <v>39</v>
      </c>
      <c r="D30" s="76" t="s">
        <v>92</v>
      </c>
      <c r="E30" s="76" t="s">
        <v>92</v>
      </c>
      <c r="F30" s="76" t="s">
        <v>41</v>
      </c>
      <c r="G30" s="76" t="s">
        <v>77</v>
      </c>
      <c r="H30" s="76">
        <v>499</v>
      </c>
      <c r="I30" s="76" t="s">
        <v>44</v>
      </c>
      <c r="J30" s="76">
        <v>1.071</v>
      </c>
      <c r="K30" s="76">
        <v>1</v>
      </c>
      <c r="L30" s="76" t="s">
        <v>92</v>
      </c>
      <c r="M30" s="76">
        <v>0.0226</v>
      </c>
      <c r="N30" s="76"/>
      <c r="O30" s="76">
        <v>0.0226</v>
      </c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>
        <v>0.0226</v>
      </c>
      <c r="AH30" s="76" t="s">
        <v>93</v>
      </c>
      <c r="AI30" s="76" t="s">
        <v>94</v>
      </c>
    </row>
    <row r="31" spans="1:35" ht="30" customHeight="1">
      <c r="A31" s="76">
        <v>15</v>
      </c>
      <c r="B31" s="76" t="s">
        <v>95</v>
      </c>
      <c r="C31" s="76" t="s">
        <v>39</v>
      </c>
      <c r="D31" s="76" t="s">
        <v>96</v>
      </c>
      <c r="E31" s="76" t="s">
        <v>96</v>
      </c>
      <c r="F31" s="76" t="s">
        <v>41</v>
      </c>
      <c r="G31" s="76" t="s">
        <v>97</v>
      </c>
      <c r="H31" s="76">
        <v>961</v>
      </c>
      <c r="I31" s="76" t="s">
        <v>44</v>
      </c>
      <c r="J31" s="76">
        <v>0.8037</v>
      </c>
      <c r="K31" s="76">
        <v>1</v>
      </c>
      <c r="L31" s="76" t="s">
        <v>96</v>
      </c>
      <c r="M31" s="76">
        <v>0.0415</v>
      </c>
      <c r="N31" s="76"/>
      <c r="O31" s="76">
        <v>0.0415</v>
      </c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>
        <v>0.0415</v>
      </c>
      <c r="AH31" s="76" t="s">
        <v>98</v>
      </c>
      <c r="AI31" s="76" t="s">
        <v>94</v>
      </c>
    </row>
    <row r="32" spans="1:35" ht="30" customHeight="1">
      <c r="A32" s="76">
        <v>16</v>
      </c>
      <c r="B32" s="76" t="s">
        <v>99</v>
      </c>
      <c r="C32" s="76" t="s">
        <v>39</v>
      </c>
      <c r="D32" s="76" t="s">
        <v>96</v>
      </c>
      <c r="E32" s="76" t="s">
        <v>96</v>
      </c>
      <c r="F32" s="76" t="s">
        <v>41</v>
      </c>
      <c r="G32" s="76" t="s">
        <v>97</v>
      </c>
      <c r="H32" s="76">
        <v>524</v>
      </c>
      <c r="I32" s="76" t="s">
        <v>44</v>
      </c>
      <c r="J32" s="76">
        <v>0.7055</v>
      </c>
      <c r="K32" s="76">
        <v>1</v>
      </c>
      <c r="L32" s="76" t="s">
        <v>96</v>
      </c>
      <c r="M32" s="85">
        <v>0.021</v>
      </c>
      <c r="N32" s="76"/>
      <c r="O32" s="85">
        <v>0.021</v>
      </c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85">
        <v>0.021</v>
      </c>
      <c r="AH32" s="76" t="s">
        <v>100</v>
      </c>
      <c r="AI32" s="76" t="s">
        <v>101</v>
      </c>
    </row>
    <row r="33" spans="1:256" s="62" customFormat="1" ht="30" customHeight="1">
      <c r="A33" s="75">
        <v>17</v>
      </c>
      <c r="B33" s="75" t="s">
        <v>102</v>
      </c>
      <c r="C33" s="75" t="s">
        <v>39</v>
      </c>
      <c r="D33" s="76" t="s">
        <v>96</v>
      </c>
      <c r="E33" s="75" t="s">
        <v>96</v>
      </c>
      <c r="F33" s="75" t="s">
        <v>41</v>
      </c>
      <c r="G33" s="75" t="s">
        <v>97</v>
      </c>
      <c r="H33" s="75">
        <v>524</v>
      </c>
      <c r="I33" s="75" t="s">
        <v>44</v>
      </c>
      <c r="J33" s="75">
        <v>0.7055</v>
      </c>
      <c r="K33" s="76">
        <v>1</v>
      </c>
      <c r="L33" s="75" t="s">
        <v>96</v>
      </c>
      <c r="M33" s="75">
        <v>0.0616</v>
      </c>
      <c r="N33" s="76"/>
      <c r="O33" s="85">
        <v>0.0549</v>
      </c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5">
        <v>0.0616</v>
      </c>
      <c r="AH33" s="75" t="s">
        <v>103</v>
      </c>
      <c r="AI33" s="75" t="s">
        <v>101</v>
      </c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3"/>
      <c r="FC33" s="63"/>
      <c r="FD33" s="63"/>
      <c r="FE33" s="63"/>
      <c r="FF33" s="63"/>
      <c r="FG33" s="63"/>
      <c r="FH33" s="63"/>
      <c r="FI33" s="63"/>
      <c r="FJ33" s="63"/>
      <c r="FK33" s="63"/>
      <c r="FL33" s="63"/>
      <c r="FM33" s="63"/>
      <c r="FN33" s="63"/>
      <c r="FO33" s="63"/>
      <c r="FP33" s="63"/>
      <c r="FQ33" s="63"/>
      <c r="FR33" s="63"/>
      <c r="FS33" s="63"/>
      <c r="FT33" s="63"/>
      <c r="FU33" s="63"/>
      <c r="FV33" s="63"/>
      <c r="FW33" s="63"/>
      <c r="FX33" s="63"/>
      <c r="FY33" s="63"/>
      <c r="FZ33" s="63"/>
      <c r="GA33" s="63"/>
      <c r="GB33" s="63"/>
      <c r="GC33" s="63"/>
      <c r="GD33" s="63"/>
      <c r="GE33" s="63"/>
      <c r="GF33" s="63"/>
      <c r="GG33" s="63"/>
      <c r="GH33" s="63"/>
      <c r="GI33" s="63"/>
      <c r="GJ33" s="63"/>
      <c r="GK33" s="63"/>
      <c r="GL33" s="63"/>
      <c r="GM33" s="63"/>
      <c r="GN33" s="63"/>
      <c r="GO33" s="63"/>
      <c r="GP33" s="63"/>
      <c r="GQ33" s="63"/>
      <c r="GR33" s="63"/>
      <c r="GS33" s="63"/>
      <c r="GT33" s="63"/>
      <c r="GU33" s="63"/>
      <c r="GV33" s="63"/>
      <c r="GW33" s="63"/>
      <c r="GX33" s="63"/>
      <c r="GY33" s="63"/>
      <c r="GZ33" s="63"/>
      <c r="HA33" s="63"/>
      <c r="HB33" s="63"/>
      <c r="HC33" s="63"/>
      <c r="HD33" s="63"/>
      <c r="HE33" s="63"/>
      <c r="HF33" s="63"/>
      <c r="HG33" s="63"/>
      <c r="HH33" s="63"/>
      <c r="HI33" s="63"/>
      <c r="HJ33" s="63"/>
      <c r="HK33" s="63"/>
      <c r="HL33" s="63"/>
      <c r="HM33" s="63"/>
      <c r="HN33" s="63"/>
      <c r="HO33" s="63"/>
      <c r="HP33" s="63"/>
      <c r="HQ33" s="63"/>
      <c r="HR33" s="63"/>
      <c r="HS33" s="63"/>
      <c r="HT33" s="63"/>
      <c r="HU33" s="63"/>
      <c r="HV33" s="63"/>
      <c r="HW33" s="63"/>
      <c r="HX33" s="63"/>
      <c r="HY33" s="63"/>
      <c r="HZ33" s="63"/>
      <c r="IA33" s="63"/>
      <c r="IB33" s="63"/>
      <c r="IC33" s="63"/>
      <c r="ID33" s="63"/>
      <c r="IE33" s="63"/>
      <c r="IF33" s="63"/>
      <c r="IG33" s="63"/>
      <c r="IH33" s="63"/>
      <c r="II33" s="63"/>
      <c r="IJ33" s="63"/>
      <c r="IK33" s="63"/>
      <c r="IL33" s="63"/>
      <c r="IM33" s="63"/>
      <c r="IN33" s="63"/>
      <c r="IO33" s="70"/>
      <c r="IP33" s="70"/>
      <c r="IQ33" s="70"/>
      <c r="IR33" s="70"/>
      <c r="IS33" s="70"/>
      <c r="IT33" s="70"/>
      <c r="IU33" s="70"/>
      <c r="IV33" s="70"/>
    </row>
    <row r="34" spans="1:256" s="62" customFormat="1" ht="30" customHeight="1">
      <c r="A34" s="78"/>
      <c r="B34" s="78"/>
      <c r="C34" s="78"/>
      <c r="D34" s="79" t="s">
        <v>96</v>
      </c>
      <c r="E34" s="78"/>
      <c r="F34" s="78"/>
      <c r="G34" s="78"/>
      <c r="H34" s="78"/>
      <c r="I34" s="78"/>
      <c r="J34" s="78"/>
      <c r="K34" s="76">
        <v>2</v>
      </c>
      <c r="L34" s="78"/>
      <c r="M34" s="78"/>
      <c r="N34" s="76"/>
      <c r="O34" s="76"/>
      <c r="P34" s="76"/>
      <c r="Q34" s="76"/>
      <c r="R34" s="76"/>
      <c r="S34" s="76"/>
      <c r="T34" s="76"/>
      <c r="U34" s="76"/>
      <c r="V34" s="76">
        <v>0.0021</v>
      </c>
      <c r="W34" s="76">
        <v>34.3</v>
      </c>
      <c r="X34" s="76" t="s">
        <v>104</v>
      </c>
      <c r="Y34" s="76"/>
      <c r="Z34" s="76"/>
      <c r="AA34" s="76"/>
      <c r="AB34" s="76"/>
      <c r="AC34" s="76"/>
      <c r="AD34" s="76"/>
      <c r="AE34" s="76"/>
      <c r="AF34" s="76"/>
      <c r="AG34" s="78"/>
      <c r="AH34" s="78"/>
      <c r="AI34" s="78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3"/>
      <c r="FC34" s="63"/>
      <c r="FD34" s="63"/>
      <c r="FE34" s="63"/>
      <c r="FF34" s="63"/>
      <c r="FG34" s="63"/>
      <c r="FH34" s="63"/>
      <c r="FI34" s="63"/>
      <c r="FJ34" s="63"/>
      <c r="FK34" s="63"/>
      <c r="FL34" s="63"/>
      <c r="FM34" s="63"/>
      <c r="FN34" s="63"/>
      <c r="FO34" s="63"/>
      <c r="FP34" s="63"/>
      <c r="FQ34" s="63"/>
      <c r="FR34" s="63"/>
      <c r="FS34" s="63"/>
      <c r="FT34" s="63"/>
      <c r="FU34" s="63"/>
      <c r="FV34" s="63"/>
      <c r="FW34" s="63"/>
      <c r="FX34" s="63"/>
      <c r="FY34" s="63"/>
      <c r="FZ34" s="63"/>
      <c r="GA34" s="63"/>
      <c r="GB34" s="63"/>
      <c r="GC34" s="63"/>
      <c r="GD34" s="63"/>
      <c r="GE34" s="63"/>
      <c r="GF34" s="63"/>
      <c r="GG34" s="63"/>
      <c r="GH34" s="63"/>
      <c r="GI34" s="63"/>
      <c r="GJ34" s="63"/>
      <c r="GK34" s="63"/>
      <c r="GL34" s="63"/>
      <c r="GM34" s="63"/>
      <c r="GN34" s="63"/>
      <c r="GO34" s="63"/>
      <c r="GP34" s="63"/>
      <c r="GQ34" s="63"/>
      <c r="GR34" s="63"/>
      <c r="GS34" s="63"/>
      <c r="GT34" s="63"/>
      <c r="GU34" s="63"/>
      <c r="GV34" s="63"/>
      <c r="GW34" s="63"/>
      <c r="GX34" s="63"/>
      <c r="GY34" s="63"/>
      <c r="GZ34" s="63"/>
      <c r="HA34" s="63"/>
      <c r="HB34" s="63"/>
      <c r="HC34" s="63"/>
      <c r="HD34" s="63"/>
      <c r="HE34" s="63"/>
      <c r="HF34" s="63"/>
      <c r="HG34" s="63"/>
      <c r="HH34" s="63"/>
      <c r="HI34" s="63"/>
      <c r="HJ34" s="63"/>
      <c r="HK34" s="63"/>
      <c r="HL34" s="63"/>
      <c r="HM34" s="63"/>
      <c r="HN34" s="63"/>
      <c r="HO34" s="63"/>
      <c r="HP34" s="63"/>
      <c r="HQ34" s="63"/>
      <c r="HR34" s="63"/>
      <c r="HS34" s="63"/>
      <c r="HT34" s="63"/>
      <c r="HU34" s="63"/>
      <c r="HV34" s="63"/>
      <c r="HW34" s="63"/>
      <c r="HX34" s="63"/>
      <c r="HY34" s="63"/>
      <c r="HZ34" s="63"/>
      <c r="IA34" s="63"/>
      <c r="IB34" s="63"/>
      <c r="IC34" s="63"/>
      <c r="ID34" s="63"/>
      <c r="IE34" s="63"/>
      <c r="IF34" s="63"/>
      <c r="IG34" s="63"/>
      <c r="IH34" s="63"/>
      <c r="II34" s="63"/>
      <c r="IJ34" s="63"/>
      <c r="IK34" s="63"/>
      <c r="IL34" s="63"/>
      <c r="IM34" s="63"/>
      <c r="IN34" s="63"/>
      <c r="IO34" s="70"/>
      <c r="IP34" s="70"/>
      <c r="IQ34" s="70"/>
      <c r="IR34" s="70"/>
      <c r="IS34" s="70"/>
      <c r="IT34" s="70"/>
      <c r="IU34" s="70"/>
      <c r="IV34" s="70"/>
    </row>
    <row r="35" spans="1:256" s="62" customFormat="1" ht="30" customHeight="1">
      <c r="A35" s="78"/>
      <c r="B35" s="78"/>
      <c r="C35" s="78"/>
      <c r="D35" s="79" t="s">
        <v>96</v>
      </c>
      <c r="E35" s="78"/>
      <c r="F35" s="78"/>
      <c r="G35" s="78"/>
      <c r="H35" s="78"/>
      <c r="I35" s="78"/>
      <c r="J35" s="78"/>
      <c r="K35" s="76">
        <v>3</v>
      </c>
      <c r="L35" s="78"/>
      <c r="M35" s="78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>
        <v>0.0046</v>
      </c>
      <c r="AD35" s="76"/>
      <c r="AE35" s="76"/>
      <c r="AF35" s="76"/>
      <c r="AG35" s="78"/>
      <c r="AH35" s="78"/>
      <c r="AI35" s="78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63"/>
      <c r="FB35" s="63"/>
      <c r="FC35" s="63"/>
      <c r="FD35" s="63"/>
      <c r="FE35" s="63"/>
      <c r="FF35" s="63"/>
      <c r="FG35" s="63"/>
      <c r="FH35" s="63"/>
      <c r="FI35" s="63"/>
      <c r="FJ35" s="63"/>
      <c r="FK35" s="63"/>
      <c r="FL35" s="63"/>
      <c r="FM35" s="63"/>
      <c r="FN35" s="63"/>
      <c r="FO35" s="63"/>
      <c r="FP35" s="63"/>
      <c r="FQ35" s="63"/>
      <c r="FR35" s="63"/>
      <c r="FS35" s="63"/>
      <c r="FT35" s="63"/>
      <c r="FU35" s="63"/>
      <c r="FV35" s="63"/>
      <c r="FW35" s="63"/>
      <c r="FX35" s="63"/>
      <c r="FY35" s="63"/>
      <c r="FZ35" s="63"/>
      <c r="GA35" s="63"/>
      <c r="GB35" s="63"/>
      <c r="GC35" s="63"/>
      <c r="GD35" s="63"/>
      <c r="GE35" s="63"/>
      <c r="GF35" s="63"/>
      <c r="GG35" s="63"/>
      <c r="GH35" s="63"/>
      <c r="GI35" s="63"/>
      <c r="GJ35" s="63"/>
      <c r="GK35" s="63"/>
      <c r="GL35" s="63"/>
      <c r="GM35" s="63"/>
      <c r="GN35" s="63"/>
      <c r="GO35" s="63"/>
      <c r="GP35" s="63"/>
      <c r="GQ35" s="63"/>
      <c r="GR35" s="63"/>
      <c r="GS35" s="63"/>
      <c r="GT35" s="63"/>
      <c r="GU35" s="63"/>
      <c r="GV35" s="63"/>
      <c r="GW35" s="63"/>
      <c r="GX35" s="63"/>
      <c r="GY35" s="63"/>
      <c r="GZ35" s="63"/>
      <c r="HA35" s="63"/>
      <c r="HB35" s="63"/>
      <c r="HC35" s="63"/>
      <c r="HD35" s="63"/>
      <c r="HE35" s="63"/>
      <c r="HF35" s="63"/>
      <c r="HG35" s="63"/>
      <c r="HH35" s="63"/>
      <c r="HI35" s="63"/>
      <c r="HJ35" s="63"/>
      <c r="HK35" s="63"/>
      <c r="HL35" s="63"/>
      <c r="HM35" s="63"/>
      <c r="HN35" s="63"/>
      <c r="HO35" s="63"/>
      <c r="HP35" s="63"/>
      <c r="HQ35" s="63"/>
      <c r="HR35" s="63"/>
      <c r="HS35" s="63"/>
      <c r="HT35" s="63"/>
      <c r="HU35" s="63"/>
      <c r="HV35" s="63"/>
      <c r="HW35" s="63"/>
      <c r="HX35" s="63"/>
      <c r="HY35" s="63"/>
      <c r="HZ35" s="63"/>
      <c r="IA35" s="63"/>
      <c r="IB35" s="63"/>
      <c r="IC35" s="63"/>
      <c r="ID35" s="63"/>
      <c r="IE35" s="63"/>
      <c r="IF35" s="63"/>
      <c r="IG35" s="63"/>
      <c r="IH35" s="63"/>
      <c r="II35" s="63"/>
      <c r="IJ35" s="63"/>
      <c r="IK35" s="63"/>
      <c r="IL35" s="63"/>
      <c r="IM35" s="63"/>
      <c r="IN35" s="63"/>
      <c r="IO35" s="70"/>
      <c r="IP35" s="70"/>
      <c r="IQ35" s="70"/>
      <c r="IR35" s="70"/>
      <c r="IS35" s="70"/>
      <c r="IT35" s="70"/>
      <c r="IU35" s="70"/>
      <c r="IV35" s="70"/>
    </row>
    <row r="36" spans="1:35" ht="30" customHeight="1">
      <c r="A36" s="76">
        <v>18</v>
      </c>
      <c r="B36" s="76" t="s">
        <v>105</v>
      </c>
      <c r="C36" s="76" t="s">
        <v>39</v>
      </c>
      <c r="D36" s="61" t="s">
        <v>106</v>
      </c>
      <c r="E36" s="76" t="s">
        <v>106</v>
      </c>
      <c r="F36" s="76" t="s">
        <v>41</v>
      </c>
      <c r="G36" s="76" t="s">
        <v>42</v>
      </c>
      <c r="H36" s="76">
        <v>352</v>
      </c>
      <c r="I36" s="76" t="s">
        <v>44</v>
      </c>
      <c r="J36" s="76">
        <v>0.5784</v>
      </c>
      <c r="K36" s="76">
        <v>1</v>
      </c>
      <c r="L36" s="76" t="s">
        <v>106</v>
      </c>
      <c r="M36" s="76">
        <v>0.0266</v>
      </c>
      <c r="N36" s="76"/>
      <c r="O36" s="76">
        <v>0.0266</v>
      </c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>
        <v>0.0266</v>
      </c>
      <c r="AH36" s="76" t="s">
        <v>107</v>
      </c>
      <c r="AI36" s="76" t="s">
        <v>108</v>
      </c>
    </row>
    <row r="37" spans="1:35" ht="30" customHeight="1">
      <c r="A37" s="76">
        <v>19</v>
      </c>
      <c r="B37" s="76" t="s">
        <v>109</v>
      </c>
      <c r="C37" s="76" t="s">
        <v>39</v>
      </c>
      <c r="D37" s="61" t="s">
        <v>106</v>
      </c>
      <c r="E37" s="76" t="s">
        <v>106</v>
      </c>
      <c r="F37" s="76" t="s">
        <v>41</v>
      </c>
      <c r="G37" s="76" t="s">
        <v>42</v>
      </c>
      <c r="H37" s="76">
        <v>722</v>
      </c>
      <c r="I37" s="76" t="s">
        <v>44</v>
      </c>
      <c r="J37" s="76">
        <v>0.8385</v>
      </c>
      <c r="K37" s="76">
        <v>1</v>
      </c>
      <c r="L37" s="76" t="s">
        <v>106</v>
      </c>
      <c r="M37" s="76">
        <v>0.0241</v>
      </c>
      <c r="N37" s="76"/>
      <c r="O37" s="76">
        <v>0.0241</v>
      </c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>
        <v>0.0241</v>
      </c>
      <c r="AH37" s="76" t="s">
        <v>110</v>
      </c>
      <c r="AI37" s="76" t="s">
        <v>108</v>
      </c>
    </row>
    <row r="38" spans="1:35" ht="30" customHeight="1">
      <c r="A38" s="75">
        <v>20</v>
      </c>
      <c r="B38" s="75" t="s">
        <v>111</v>
      </c>
      <c r="C38" s="75" t="s">
        <v>39</v>
      </c>
      <c r="D38" s="61" t="s">
        <v>106</v>
      </c>
      <c r="E38" s="75" t="s">
        <v>106</v>
      </c>
      <c r="F38" s="75" t="s">
        <v>41</v>
      </c>
      <c r="G38" s="75" t="s">
        <v>42</v>
      </c>
      <c r="H38" s="75">
        <v>12</v>
      </c>
      <c r="I38" s="75" t="s">
        <v>44</v>
      </c>
      <c r="J38" s="75">
        <v>0.3927</v>
      </c>
      <c r="K38" s="76">
        <v>1</v>
      </c>
      <c r="L38" s="75" t="s">
        <v>106</v>
      </c>
      <c r="M38" s="75">
        <v>0.0221</v>
      </c>
      <c r="N38" s="76"/>
      <c r="O38" s="76">
        <v>0.0209</v>
      </c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5">
        <v>0.0221</v>
      </c>
      <c r="AH38" s="75" t="s">
        <v>112</v>
      </c>
      <c r="AI38" s="75" t="s">
        <v>108</v>
      </c>
    </row>
    <row r="39" spans="1:35" ht="30" customHeight="1">
      <c r="A39" s="78"/>
      <c r="B39" s="78"/>
      <c r="C39" s="78"/>
      <c r="D39" s="61" t="s">
        <v>106</v>
      </c>
      <c r="E39" s="78"/>
      <c r="F39" s="78"/>
      <c r="G39" s="78"/>
      <c r="H39" s="78"/>
      <c r="I39" s="78"/>
      <c r="J39" s="78"/>
      <c r="K39" s="76">
        <v>2</v>
      </c>
      <c r="L39" s="78"/>
      <c r="M39" s="78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>
        <v>0.0012</v>
      </c>
      <c r="AD39" s="76"/>
      <c r="AE39" s="76"/>
      <c r="AF39" s="76"/>
      <c r="AG39" s="78"/>
      <c r="AH39" s="78"/>
      <c r="AI39" s="78"/>
    </row>
    <row r="40" spans="1:35" ht="30" customHeight="1">
      <c r="A40" s="75">
        <v>21</v>
      </c>
      <c r="B40" s="75" t="s">
        <v>113</v>
      </c>
      <c r="C40" s="75" t="s">
        <v>39</v>
      </c>
      <c r="D40" s="61" t="s">
        <v>106</v>
      </c>
      <c r="E40" s="75" t="s">
        <v>106</v>
      </c>
      <c r="F40" s="75" t="s">
        <v>41</v>
      </c>
      <c r="G40" s="75" t="s">
        <v>42</v>
      </c>
      <c r="H40" s="75">
        <v>17</v>
      </c>
      <c r="I40" s="75" t="s">
        <v>44</v>
      </c>
      <c r="J40" s="75">
        <v>1.1376</v>
      </c>
      <c r="K40" s="76">
        <v>1</v>
      </c>
      <c r="L40" s="75" t="s">
        <v>106</v>
      </c>
      <c r="M40" s="75">
        <v>0.0502</v>
      </c>
      <c r="N40" s="76"/>
      <c r="O40" s="76">
        <v>0.0454</v>
      </c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5">
        <v>0.0502</v>
      </c>
      <c r="AH40" s="75" t="s">
        <v>114</v>
      </c>
      <c r="AI40" s="75" t="s">
        <v>115</v>
      </c>
    </row>
    <row r="41" spans="1:35" ht="30" customHeight="1">
      <c r="A41" s="77"/>
      <c r="B41" s="77"/>
      <c r="C41" s="77"/>
      <c r="D41" s="61" t="s">
        <v>106</v>
      </c>
      <c r="E41" s="77"/>
      <c r="F41" s="77"/>
      <c r="G41" s="77"/>
      <c r="H41" s="77"/>
      <c r="I41" s="77"/>
      <c r="J41" s="77"/>
      <c r="K41" s="76">
        <v>2</v>
      </c>
      <c r="L41" s="77"/>
      <c r="M41" s="77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>
        <v>0.0038</v>
      </c>
      <c r="AD41" s="76"/>
      <c r="AE41" s="76"/>
      <c r="AF41" s="76"/>
      <c r="AG41" s="77"/>
      <c r="AH41" s="77"/>
      <c r="AI41" s="77"/>
    </row>
    <row r="42" spans="1:35" ht="30" customHeight="1">
      <c r="A42" s="78"/>
      <c r="B42" s="78"/>
      <c r="C42" s="78"/>
      <c r="D42" s="61" t="s">
        <v>106</v>
      </c>
      <c r="E42" s="78"/>
      <c r="F42" s="78"/>
      <c r="G42" s="78"/>
      <c r="H42" s="78"/>
      <c r="I42" s="78"/>
      <c r="J42" s="78"/>
      <c r="K42" s="76">
        <v>3</v>
      </c>
      <c r="L42" s="78"/>
      <c r="M42" s="78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85">
        <v>0.001</v>
      </c>
      <c r="AD42" s="76"/>
      <c r="AE42" s="76"/>
      <c r="AF42" s="76"/>
      <c r="AG42" s="78"/>
      <c r="AH42" s="78"/>
      <c r="AI42" s="78"/>
    </row>
    <row r="43" spans="1:35" ht="30" customHeight="1">
      <c r="A43" s="76">
        <v>22</v>
      </c>
      <c r="B43" s="76" t="s">
        <v>116</v>
      </c>
      <c r="C43" s="76" t="s">
        <v>39</v>
      </c>
      <c r="D43" s="61" t="s">
        <v>117</v>
      </c>
      <c r="E43" s="76" t="s">
        <v>117</v>
      </c>
      <c r="F43" s="76" t="s">
        <v>41</v>
      </c>
      <c r="G43" s="76" t="s">
        <v>42</v>
      </c>
      <c r="H43" s="76">
        <v>262</v>
      </c>
      <c r="I43" s="76" t="s">
        <v>44</v>
      </c>
      <c r="J43" s="76">
        <v>0.3097</v>
      </c>
      <c r="K43" s="76">
        <v>1</v>
      </c>
      <c r="L43" s="76" t="s">
        <v>117</v>
      </c>
      <c r="M43" s="76">
        <v>0.0337</v>
      </c>
      <c r="N43" s="76"/>
      <c r="O43" s="76">
        <v>0.0337</v>
      </c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>
        <v>0.0337</v>
      </c>
      <c r="AH43" s="76" t="s">
        <v>118</v>
      </c>
      <c r="AI43" s="76" t="s">
        <v>119</v>
      </c>
    </row>
    <row r="44" spans="1:35" ht="30" customHeight="1">
      <c r="A44" s="75">
        <v>23</v>
      </c>
      <c r="B44" s="75" t="s">
        <v>120</v>
      </c>
      <c r="C44" s="75" t="s">
        <v>39</v>
      </c>
      <c r="D44" s="61" t="s">
        <v>121</v>
      </c>
      <c r="E44" s="75" t="s">
        <v>121</v>
      </c>
      <c r="F44" s="75" t="s">
        <v>41</v>
      </c>
      <c r="G44" s="75" t="s">
        <v>42</v>
      </c>
      <c r="H44" s="75">
        <v>547</v>
      </c>
      <c r="I44" s="75" t="s">
        <v>44</v>
      </c>
      <c r="J44" s="75">
        <v>1.6106</v>
      </c>
      <c r="K44" s="76">
        <v>1</v>
      </c>
      <c r="L44" s="75" t="s">
        <v>121</v>
      </c>
      <c r="M44" s="75">
        <v>0.0313</v>
      </c>
      <c r="N44" s="76"/>
      <c r="O44" s="76">
        <v>0.0299</v>
      </c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5">
        <v>0.0313</v>
      </c>
      <c r="AH44" s="75" t="s">
        <v>122</v>
      </c>
      <c r="AI44" s="75" t="s">
        <v>123</v>
      </c>
    </row>
    <row r="45" spans="1:35" ht="30" customHeight="1">
      <c r="A45" s="78"/>
      <c r="B45" s="78"/>
      <c r="C45" s="78"/>
      <c r="D45" s="61" t="s">
        <v>121</v>
      </c>
      <c r="E45" s="78"/>
      <c r="F45" s="78"/>
      <c r="G45" s="78"/>
      <c r="H45" s="78"/>
      <c r="I45" s="78"/>
      <c r="J45" s="78"/>
      <c r="K45" s="76">
        <v>2</v>
      </c>
      <c r="L45" s="78"/>
      <c r="M45" s="78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>
        <v>0.0014</v>
      </c>
      <c r="AD45" s="76"/>
      <c r="AE45" s="76"/>
      <c r="AF45" s="76"/>
      <c r="AG45" s="78"/>
      <c r="AH45" s="78"/>
      <c r="AI45" s="78"/>
    </row>
    <row r="46" spans="1:35" ht="30" customHeight="1">
      <c r="A46" s="75">
        <v>24</v>
      </c>
      <c r="B46" s="75" t="s">
        <v>124</v>
      </c>
      <c r="C46" s="75" t="s">
        <v>39</v>
      </c>
      <c r="D46" s="61" t="s">
        <v>121</v>
      </c>
      <c r="E46" s="75" t="s">
        <v>121</v>
      </c>
      <c r="F46" s="75" t="s">
        <v>41</v>
      </c>
      <c r="G46" s="75" t="s">
        <v>42</v>
      </c>
      <c r="H46" s="75">
        <v>547</v>
      </c>
      <c r="I46" s="75" t="s">
        <v>44</v>
      </c>
      <c r="J46" s="75">
        <v>1.6106</v>
      </c>
      <c r="K46" s="76">
        <v>1</v>
      </c>
      <c r="L46" s="75" t="s">
        <v>121</v>
      </c>
      <c r="M46" s="75">
        <v>0.0337</v>
      </c>
      <c r="N46" s="76"/>
      <c r="O46" s="76">
        <v>0.0328</v>
      </c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5">
        <v>0.0337</v>
      </c>
      <c r="AH46" s="75" t="s">
        <v>125</v>
      </c>
      <c r="AI46" s="75" t="s">
        <v>123</v>
      </c>
    </row>
    <row r="47" spans="1:35" ht="30" customHeight="1">
      <c r="A47" s="78"/>
      <c r="B47" s="78"/>
      <c r="C47" s="78"/>
      <c r="D47" s="61" t="s">
        <v>121</v>
      </c>
      <c r="E47" s="78"/>
      <c r="F47" s="78"/>
      <c r="G47" s="78"/>
      <c r="H47" s="78"/>
      <c r="I47" s="78"/>
      <c r="J47" s="78"/>
      <c r="K47" s="76">
        <v>2</v>
      </c>
      <c r="L47" s="78"/>
      <c r="M47" s="78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>
        <v>0.0009</v>
      </c>
      <c r="AD47" s="76"/>
      <c r="AE47" s="76"/>
      <c r="AF47" s="76"/>
      <c r="AG47" s="78"/>
      <c r="AH47" s="78"/>
      <c r="AI47" s="78"/>
    </row>
    <row r="48" spans="1:35" ht="30.75" customHeight="1">
      <c r="A48" s="76">
        <v>25</v>
      </c>
      <c r="B48" s="76" t="s">
        <v>126</v>
      </c>
      <c r="C48" s="76" t="s">
        <v>39</v>
      </c>
      <c r="D48" s="61" t="s">
        <v>127</v>
      </c>
      <c r="E48" s="76" t="s">
        <v>127</v>
      </c>
      <c r="F48" s="76" t="s">
        <v>41</v>
      </c>
      <c r="G48" s="76" t="s">
        <v>42</v>
      </c>
      <c r="H48" s="76">
        <v>2</v>
      </c>
      <c r="I48" s="76" t="s">
        <v>44</v>
      </c>
      <c r="J48" s="76">
        <v>1.058</v>
      </c>
      <c r="K48" s="76">
        <v>1</v>
      </c>
      <c r="L48" s="76" t="s">
        <v>127</v>
      </c>
      <c r="M48" s="76">
        <v>0.0064</v>
      </c>
      <c r="N48" s="76"/>
      <c r="O48" s="76">
        <v>0.0064</v>
      </c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>
        <v>0.0064</v>
      </c>
      <c r="AH48" s="76" t="s">
        <v>128</v>
      </c>
      <c r="AI48" s="76" t="s">
        <v>129</v>
      </c>
    </row>
    <row r="49" spans="1:35" ht="30" customHeight="1">
      <c r="A49" s="75">
        <v>26</v>
      </c>
      <c r="B49" s="75" t="s">
        <v>130</v>
      </c>
      <c r="C49" s="75" t="s">
        <v>39</v>
      </c>
      <c r="D49" s="76" t="s">
        <v>127</v>
      </c>
      <c r="E49" s="75" t="s">
        <v>127</v>
      </c>
      <c r="F49" s="75" t="s">
        <v>41</v>
      </c>
      <c r="G49" s="75" t="s">
        <v>42</v>
      </c>
      <c r="H49" s="75">
        <v>574</v>
      </c>
      <c r="I49" s="75" t="s">
        <v>44</v>
      </c>
      <c r="J49" s="75">
        <v>1.3556</v>
      </c>
      <c r="K49" s="76">
        <v>1</v>
      </c>
      <c r="L49" s="75" t="s">
        <v>127</v>
      </c>
      <c r="M49" s="75">
        <v>0.0324</v>
      </c>
      <c r="N49" s="76"/>
      <c r="O49" s="76">
        <v>0.0305</v>
      </c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5">
        <v>0.0324</v>
      </c>
      <c r="AH49" s="75" t="s">
        <v>131</v>
      </c>
      <c r="AI49" s="75" t="s">
        <v>132</v>
      </c>
    </row>
    <row r="50" spans="1:35" ht="30" customHeight="1">
      <c r="A50" s="78"/>
      <c r="B50" s="78"/>
      <c r="C50" s="78"/>
      <c r="D50" s="76" t="s">
        <v>127</v>
      </c>
      <c r="E50" s="78"/>
      <c r="F50" s="78"/>
      <c r="G50" s="78"/>
      <c r="H50" s="78"/>
      <c r="I50" s="78"/>
      <c r="J50" s="78"/>
      <c r="K50" s="76">
        <v>2</v>
      </c>
      <c r="L50" s="78"/>
      <c r="M50" s="78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>
        <v>0.0019</v>
      </c>
      <c r="AD50" s="76"/>
      <c r="AE50" s="76"/>
      <c r="AF50" s="76"/>
      <c r="AG50" s="78"/>
      <c r="AH50" s="78"/>
      <c r="AI50" s="78"/>
    </row>
    <row r="51" spans="1:35" ht="30" customHeight="1">
      <c r="A51" s="76">
        <v>27</v>
      </c>
      <c r="B51" s="76" t="s">
        <v>133</v>
      </c>
      <c r="C51" s="76" t="s">
        <v>39</v>
      </c>
      <c r="D51" s="76" t="s">
        <v>134</v>
      </c>
      <c r="E51" s="76" t="s">
        <v>134</v>
      </c>
      <c r="F51" s="76" t="s">
        <v>41</v>
      </c>
      <c r="G51" s="76" t="s">
        <v>42</v>
      </c>
      <c r="H51" s="76">
        <v>19</v>
      </c>
      <c r="I51" s="76" t="s">
        <v>44</v>
      </c>
      <c r="J51" s="76">
        <v>0.1086</v>
      </c>
      <c r="K51" s="76">
        <v>1</v>
      </c>
      <c r="L51" s="76" t="s">
        <v>134</v>
      </c>
      <c r="M51" s="76">
        <v>0.0656</v>
      </c>
      <c r="N51" s="76"/>
      <c r="O51" s="76">
        <v>0.0656</v>
      </c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>
        <v>0.0656</v>
      </c>
      <c r="AH51" s="76" t="s">
        <v>135</v>
      </c>
      <c r="AI51" s="76" t="s">
        <v>136</v>
      </c>
    </row>
    <row r="52" spans="1:35" ht="30" customHeight="1">
      <c r="A52" s="75">
        <v>28</v>
      </c>
      <c r="B52" s="75" t="s">
        <v>137</v>
      </c>
      <c r="C52" s="75" t="s">
        <v>39</v>
      </c>
      <c r="D52" s="76" t="s">
        <v>138</v>
      </c>
      <c r="E52" s="75" t="s">
        <v>138</v>
      </c>
      <c r="F52" s="75" t="s">
        <v>41</v>
      </c>
      <c r="G52" s="75" t="s">
        <v>42</v>
      </c>
      <c r="H52" s="75">
        <v>6</v>
      </c>
      <c r="I52" s="75" t="s">
        <v>44</v>
      </c>
      <c r="J52" s="75">
        <v>1.0238</v>
      </c>
      <c r="K52" s="76">
        <v>1</v>
      </c>
      <c r="L52" s="75" t="s">
        <v>138</v>
      </c>
      <c r="M52" s="84">
        <v>0.032</v>
      </c>
      <c r="N52" s="76"/>
      <c r="O52" s="85">
        <v>0.032</v>
      </c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84">
        <v>0.032</v>
      </c>
      <c r="AH52" s="75" t="s">
        <v>139</v>
      </c>
      <c r="AI52" s="75" t="s">
        <v>123</v>
      </c>
    </row>
    <row r="53" spans="1:35" ht="30" customHeight="1">
      <c r="A53" s="75">
        <v>29</v>
      </c>
      <c r="B53" s="75" t="s">
        <v>140</v>
      </c>
      <c r="C53" s="75" t="s">
        <v>39</v>
      </c>
      <c r="D53" s="76" t="s">
        <v>138</v>
      </c>
      <c r="E53" s="75" t="s">
        <v>138</v>
      </c>
      <c r="F53" s="75" t="s">
        <v>41</v>
      </c>
      <c r="G53" s="75" t="s">
        <v>42</v>
      </c>
      <c r="H53" s="75">
        <v>17</v>
      </c>
      <c r="I53" s="75" t="s">
        <v>44</v>
      </c>
      <c r="J53" s="75">
        <v>0.9142</v>
      </c>
      <c r="K53" s="76">
        <v>1</v>
      </c>
      <c r="L53" s="75" t="s">
        <v>138</v>
      </c>
      <c r="M53" s="84">
        <v>0.0674</v>
      </c>
      <c r="N53" s="76"/>
      <c r="O53" s="76">
        <v>0.067</v>
      </c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84">
        <v>0.0674</v>
      </c>
      <c r="AH53" s="75" t="s">
        <v>141</v>
      </c>
      <c r="AI53" s="75" t="s">
        <v>142</v>
      </c>
    </row>
    <row r="54" spans="1:35" ht="30" customHeight="1">
      <c r="A54" s="77"/>
      <c r="B54" s="77"/>
      <c r="C54" s="77"/>
      <c r="D54" s="76" t="s">
        <v>138</v>
      </c>
      <c r="E54" s="77"/>
      <c r="F54" s="77"/>
      <c r="G54" s="77"/>
      <c r="H54" s="77"/>
      <c r="I54" s="77"/>
      <c r="J54" s="77"/>
      <c r="K54" s="76">
        <v>2</v>
      </c>
      <c r="L54" s="77"/>
      <c r="M54" s="77"/>
      <c r="N54" s="76"/>
      <c r="O54" s="76"/>
      <c r="P54" s="76"/>
      <c r="Q54" s="76"/>
      <c r="R54" s="76"/>
      <c r="S54" s="76"/>
      <c r="T54" s="76"/>
      <c r="U54" s="76"/>
      <c r="V54" s="76">
        <v>0.0001</v>
      </c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7"/>
      <c r="AH54" s="77"/>
      <c r="AI54" s="77"/>
    </row>
    <row r="55" spans="1:35" ht="30" customHeight="1">
      <c r="A55" s="78"/>
      <c r="B55" s="78"/>
      <c r="C55" s="78"/>
      <c r="D55" s="76" t="s">
        <v>138</v>
      </c>
      <c r="E55" s="78"/>
      <c r="F55" s="78"/>
      <c r="G55" s="78"/>
      <c r="H55" s="78"/>
      <c r="I55" s="78"/>
      <c r="J55" s="78"/>
      <c r="K55" s="76">
        <v>3</v>
      </c>
      <c r="L55" s="78"/>
      <c r="M55" s="78"/>
      <c r="N55" s="76"/>
      <c r="O55" s="76"/>
      <c r="P55" s="76"/>
      <c r="Q55" s="76"/>
      <c r="R55" s="76"/>
      <c r="S55" s="76"/>
      <c r="T55" s="76"/>
      <c r="U55" s="76"/>
      <c r="V55" s="76">
        <v>0.0003</v>
      </c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8"/>
      <c r="AH55" s="78"/>
      <c r="AI55" s="78"/>
    </row>
    <row r="56" spans="1:35" ht="30" customHeight="1">
      <c r="A56" s="76">
        <v>30</v>
      </c>
      <c r="B56" s="76" t="s">
        <v>143</v>
      </c>
      <c r="C56" s="76" t="s">
        <v>39</v>
      </c>
      <c r="D56" s="76" t="s">
        <v>138</v>
      </c>
      <c r="E56" s="76" t="s">
        <v>138</v>
      </c>
      <c r="F56" s="76" t="s">
        <v>41</v>
      </c>
      <c r="G56" s="76" t="s">
        <v>42</v>
      </c>
      <c r="H56" s="76">
        <v>23</v>
      </c>
      <c r="I56" s="76" t="s">
        <v>44</v>
      </c>
      <c r="J56" s="76">
        <v>1.1508</v>
      </c>
      <c r="K56" s="76">
        <v>1</v>
      </c>
      <c r="L56" s="76" t="s">
        <v>138</v>
      </c>
      <c r="M56" s="76">
        <v>0.0148</v>
      </c>
      <c r="N56" s="76"/>
      <c r="O56" s="76">
        <v>0.0148</v>
      </c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>
        <v>0.0148</v>
      </c>
      <c r="AH56" s="76" t="s">
        <v>144</v>
      </c>
      <c r="AI56" s="76" t="s">
        <v>145</v>
      </c>
    </row>
    <row r="57" spans="1:35" ht="30" customHeight="1">
      <c r="A57" s="75">
        <v>31</v>
      </c>
      <c r="B57" s="75" t="s">
        <v>146</v>
      </c>
      <c r="C57" s="75" t="s">
        <v>39</v>
      </c>
      <c r="D57" s="76" t="s">
        <v>138</v>
      </c>
      <c r="E57" s="75" t="s">
        <v>138</v>
      </c>
      <c r="F57" s="75" t="s">
        <v>41</v>
      </c>
      <c r="G57" s="75" t="s">
        <v>42</v>
      </c>
      <c r="H57" s="75">
        <v>23</v>
      </c>
      <c r="I57" s="75" t="s">
        <v>44</v>
      </c>
      <c r="J57" s="75">
        <v>1.1508</v>
      </c>
      <c r="K57" s="76">
        <v>1</v>
      </c>
      <c r="L57" s="75" t="s">
        <v>138</v>
      </c>
      <c r="M57" s="75">
        <v>0.0444</v>
      </c>
      <c r="N57" s="76"/>
      <c r="O57" s="76">
        <v>0.0248</v>
      </c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5">
        <v>0.0444</v>
      </c>
      <c r="AH57" s="75" t="s">
        <v>147</v>
      </c>
      <c r="AI57" s="75" t="s">
        <v>145</v>
      </c>
    </row>
    <row r="58" spans="1:35" ht="30" customHeight="1">
      <c r="A58" s="77"/>
      <c r="B58" s="77"/>
      <c r="C58" s="77"/>
      <c r="D58" s="76" t="s">
        <v>138</v>
      </c>
      <c r="E58" s="77"/>
      <c r="F58" s="77"/>
      <c r="G58" s="77"/>
      <c r="H58" s="77"/>
      <c r="I58" s="77"/>
      <c r="J58" s="77"/>
      <c r="K58" s="76">
        <v>2</v>
      </c>
      <c r="L58" s="77"/>
      <c r="M58" s="77"/>
      <c r="N58" s="76"/>
      <c r="O58" s="76">
        <v>0.0154</v>
      </c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7"/>
      <c r="AH58" s="77"/>
      <c r="AI58" s="77"/>
    </row>
    <row r="59" spans="1:35" ht="30" customHeight="1">
      <c r="A59" s="77"/>
      <c r="B59" s="77"/>
      <c r="C59" s="77"/>
      <c r="D59" s="76" t="s">
        <v>138</v>
      </c>
      <c r="E59" s="77"/>
      <c r="F59" s="77"/>
      <c r="G59" s="77"/>
      <c r="H59" s="77"/>
      <c r="I59" s="77"/>
      <c r="J59" s="77"/>
      <c r="K59" s="76">
        <v>3</v>
      </c>
      <c r="L59" s="77"/>
      <c r="M59" s="77"/>
      <c r="N59" s="76"/>
      <c r="O59" s="76"/>
      <c r="P59" s="76"/>
      <c r="Q59" s="76"/>
      <c r="R59" s="76"/>
      <c r="S59" s="76"/>
      <c r="T59" s="76"/>
      <c r="U59" s="76"/>
      <c r="V59" s="76">
        <v>0.0012</v>
      </c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7"/>
      <c r="AH59" s="77"/>
      <c r="AI59" s="77"/>
    </row>
    <row r="60" spans="1:35" ht="30" customHeight="1">
      <c r="A60" s="77"/>
      <c r="B60" s="77"/>
      <c r="C60" s="77"/>
      <c r="D60" s="76" t="s">
        <v>138</v>
      </c>
      <c r="E60" s="77"/>
      <c r="F60" s="77"/>
      <c r="G60" s="77"/>
      <c r="H60" s="77"/>
      <c r="I60" s="77"/>
      <c r="J60" s="77"/>
      <c r="K60" s="76">
        <v>4</v>
      </c>
      <c r="L60" s="77"/>
      <c r="M60" s="77"/>
      <c r="N60" s="76"/>
      <c r="O60" s="76"/>
      <c r="P60" s="76"/>
      <c r="Q60" s="76"/>
      <c r="R60" s="76"/>
      <c r="S60" s="76"/>
      <c r="T60" s="76"/>
      <c r="U60" s="76"/>
      <c r="V60" s="76">
        <v>0.0003</v>
      </c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7"/>
      <c r="AH60" s="77"/>
      <c r="AI60" s="77"/>
    </row>
    <row r="61" spans="1:35" ht="30" customHeight="1">
      <c r="A61" s="78"/>
      <c r="B61" s="78"/>
      <c r="C61" s="78"/>
      <c r="D61" s="76" t="s">
        <v>138</v>
      </c>
      <c r="E61" s="78"/>
      <c r="F61" s="78"/>
      <c r="G61" s="78"/>
      <c r="H61" s="78"/>
      <c r="I61" s="78"/>
      <c r="J61" s="78"/>
      <c r="K61" s="76">
        <v>5</v>
      </c>
      <c r="L61" s="78"/>
      <c r="M61" s="78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>
        <v>0.0027</v>
      </c>
      <c r="AD61" s="76"/>
      <c r="AE61" s="76"/>
      <c r="AF61" s="76"/>
      <c r="AG61" s="78"/>
      <c r="AH61" s="78"/>
      <c r="AI61" s="78"/>
    </row>
    <row r="62" spans="1:35" ht="30" customHeight="1">
      <c r="A62" s="75">
        <v>32</v>
      </c>
      <c r="B62" s="75" t="s">
        <v>148</v>
      </c>
      <c r="C62" s="75" t="s">
        <v>39</v>
      </c>
      <c r="D62" s="76" t="s">
        <v>138</v>
      </c>
      <c r="E62" s="75" t="s">
        <v>138</v>
      </c>
      <c r="F62" s="75" t="s">
        <v>41</v>
      </c>
      <c r="G62" s="75" t="s">
        <v>42</v>
      </c>
      <c r="H62" s="75">
        <v>538</v>
      </c>
      <c r="I62" s="75" t="s">
        <v>44</v>
      </c>
      <c r="J62" s="75">
        <v>0.3933</v>
      </c>
      <c r="K62" s="76">
        <v>1</v>
      </c>
      <c r="L62" s="75" t="s">
        <v>138</v>
      </c>
      <c r="M62" s="75">
        <v>0.0439</v>
      </c>
      <c r="N62" s="76"/>
      <c r="O62" s="85">
        <v>0.042</v>
      </c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5">
        <v>0.0439</v>
      </c>
      <c r="AH62" s="75" t="s">
        <v>149</v>
      </c>
      <c r="AI62" s="75" t="s">
        <v>150</v>
      </c>
    </row>
    <row r="63" spans="1:35" ht="30" customHeight="1">
      <c r="A63" s="78"/>
      <c r="B63" s="78"/>
      <c r="C63" s="78"/>
      <c r="D63" s="76" t="s">
        <v>138</v>
      </c>
      <c r="E63" s="78"/>
      <c r="F63" s="78"/>
      <c r="G63" s="78"/>
      <c r="H63" s="78"/>
      <c r="I63" s="78"/>
      <c r="J63" s="78"/>
      <c r="K63" s="76">
        <v>2</v>
      </c>
      <c r="L63" s="78"/>
      <c r="M63" s="78"/>
      <c r="N63" s="76"/>
      <c r="O63" s="76"/>
      <c r="P63" s="76"/>
      <c r="Q63" s="76"/>
      <c r="R63" s="76"/>
      <c r="S63" s="76"/>
      <c r="T63" s="76"/>
      <c r="U63" s="76"/>
      <c r="V63" s="76">
        <v>0.0019</v>
      </c>
      <c r="W63" s="76">
        <v>32</v>
      </c>
      <c r="X63" s="76" t="s">
        <v>104</v>
      </c>
      <c r="Y63" s="76"/>
      <c r="Z63" s="76"/>
      <c r="AA63" s="76"/>
      <c r="AB63" s="76"/>
      <c r="AC63" s="76"/>
      <c r="AD63" s="76"/>
      <c r="AE63" s="76"/>
      <c r="AF63" s="76"/>
      <c r="AG63" s="78"/>
      <c r="AH63" s="78"/>
      <c r="AI63" s="78"/>
    </row>
    <row r="64" spans="1:35" ht="30" customHeight="1">
      <c r="A64" s="76">
        <v>33</v>
      </c>
      <c r="B64" s="76" t="s">
        <v>151</v>
      </c>
      <c r="C64" s="76" t="s">
        <v>39</v>
      </c>
      <c r="D64" s="76" t="s">
        <v>152</v>
      </c>
      <c r="E64" s="76" t="s">
        <v>152</v>
      </c>
      <c r="F64" s="76" t="s">
        <v>41</v>
      </c>
      <c r="G64" s="76" t="s">
        <v>42</v>
      </c>
      <c r="H64" s="76">
        <v>17</v>
      </c>
      <c r="I64" s="76" t="s">
        <v>44</v>
      </c>
      <c r="J64" s="76">
        <v>0.6602</v>
      </c>
      <c r="K64" s="76">
        <v>1</v>
      </c>
      <c r="L64" s="76" t="s">
        <v>152</v>
      </c>
      <c r="M64" s="85">
        <v>0.016</v>
      </c>
      <c r="N64" s="76"/>
      <c r="O64" s="85">
        <v>0.016</v>
      </c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85">
        <v>0.016</v>
      </c>
      <c r="AH64" s="76" t="s">
        <v>153</v>
      </c>
      <c r="AI64" s="76" t="s">
        <v>154</v>
      </c>
    </row>
    <row r="65" spans="1:35" ht="30" customHeight="1">
      <c r="A65" s="75">
        <v>34</v>
      </c>
      <c r="B65" s="75" t="s">
        <v>155</v>
      </c>
      <c r="C65" s="75" t="s">
        <v>39</v>
      </c>
      <c r="D65" s="76" t="s">
        <v>156</v>
      </c>
      <c r="E65" s="75" t="s">
        <v>156</v>
      </c>
      <c r="F65" s="75" t="s">
        <v>41</v>
      </c>
      <c r="G65" s="75" t="s">
        <v>42</v>
      </c>
      <c r="H65" s="75">
        <v>3</v>
      </c>
      <c r="I65" s="75" t="s">
        <v>44</v>
      </c>
      <c r="J65" s="75">
        <v>1.1412</v>
      </c>
      <c r="K65" s="76">
        <v>1</v>
      </c>
      <c r="L65" s="75" t="s">
        <v>156</v>
      </c>
      <c r="M65" s="75">
        <v>0.0553</v>
      </c>
      <c r="N65" s="76"/>
      <c r="O65" s="76">
        <v>0.0513</v>
      </c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5">
        <v>0.0553</v>
      </c>
      <c r="AH65" s="75" t="s">
        <v>157</v>
      </c>
      <c r="AI65" s="75" t="s">
        <v>154</v>
      </c>
    </row>
    <row r="66" spans="1:35" ht="30" customHeight="1">
      <c r="A66" s="78"/>
      <c r="B66" s="78"/>
      <c r="C66" s="78"/>
      <c r="D66" s="76" t="s">
        <v>156</v>
      </c>
      <c r="E66" s="78"/>
      <c r="F66" s="78"/>
      <c r="G66" s="78"/>
      <c r="H66" s="78"/>
      <c r="I66" s="78"/>
      <c r="J66" s="78"/>
      <c r="K66" s="76">
        <v>2</v>
      </c>
      <c r="L66" s="78"/>
      <c r="M66" s="78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85">
        <v>0.004</v>
      </c>
      <c r="AD66" s="76"/>
      <c r="AE66" s="76"/>
      <c r="AF66" s="76"/>
      <c r="AG66" s="78"/>
      <c r="AH66" s="78"/>
      <c r="AI66" s="78"/>
    </row>
    <row r="67" spans="1:35" ht="30" customHeight="1">
      <c r="A67" s="75">
        <v>35</v>
      </c>
      <c r="B67" s="75" t="s">
        <v>158</v>
      </c>
      <c r="C67" s="75" t="s">
        <v>39</v>
      </c>
      <c r="D67" s="76" t="s">
        <v>156</v>
      </c>
      <c r="E67" s="75" t="s">
        <v>156</v>
      </c>
      <c r="F67" s="75" t="s">
        <v>41</v>
      </c>
      <c r="G67" s="75" t="s">
        <v>42</v>
      </c>
      <c r="H67" s="75">
        <v>16</v>
      </c>
      <c r="I67" s="75" t="s">
        <v>44</v>
      </c>
      <c r="J67" s="75">
        <v>0.7552</v>
      </c>
      <c r="K67" s="76">
        <v>1</v>
      </c>
      <c r="L67" s="75" t="s">
        <v>156</v>
      </c>
      <c r="M67" s="75">
        <v>0.0318</v>
      </c>
      <c r="N67" s="76"/>
      <c r="O67" s="76">
        <v>0.0307</v>
      </c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5">
        <v>0.0318</v>
      </c>
      <c r="AH67" s="75" t="s">
        <v>159</v>
      </c>
      <c r="AI67" s="75" t="s">
        <v>160</v>
      </c>
    </row>
    <row r="68" spans="1:35" ht="30" customHeight="1">
      <c r="A68" s="77"/>
      <c r="B68" s="77"/>
      <c r="C68" s="77"/>
      <c r="D68" s="76" t="s">
        <v>156</v>
      </c>
      <c r="E68" s="77"/>
      <c r="F68" s="77"/>
      <c r="G68" s="77"/>
      <c r="H68" s="77"/>
      <c r="I68" s="77"/>
      <c r="J68" s="77"/>
      <c r="K68" s="76">
        <v>2</v>
      </c>
      <c r="L68" s="77"/>
      <c r="M68" s="77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>
        <v>0.0011</v>
      </c>
      <c r="AD68" s="76"/>
      <c r="AE68" s="76"/>
      <c r="AF68" s="76"/>
      <c r="AG68" s="77"/>
      <c r="AH68" s="77"/>
      <c r="AI68" s="77"/>
    </row>
    <row r="69" spans="1:35" ht="30" customHeight="1">
      <c r="A69" s="75">
        <v>36</v>
      </c>
      <c r="B69" s="75" t="s">
        <v>161</v>
      </c>
      <c r="C69" s="75" t="s">
        <v>39</v>
      </c>
      <c r="D69" s="76" t="s">
        <v>162</v>
      </c>
      <c r="E69" s="75" t="s">
        <v>162</v>
      </c>
      <c r="F69" s="75" t="s">
        <v>41</v>
      </c>
      <c r="G69" s="75" t="s">
        <v>42</v>
      </c>
      <c r="H69" s="75">
        <v>269</v>
      </c>
      <c r="I69" s="75" t="s">
        <v>44</v>
      </c>
      <c r="J69" s="75">
        <v>2.0189</v>
      </c>
      <c r="K69" s="76">
        <v>1</v>
      </c>
      <c r="L69" s="75" t="s">
        <v>162</v>
      </c>
      <c r="M69" s="75">
        <v>0.0388</v>
      </c>
      <c r="N69" s="76"/>
      <c r="O69" s="76">
        <v>0.0362</v>
      </c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5">
        <v>0.0388</v>
      </c>
      <c r="AH69" s="75" t="s">
        <v>163</v>
      </c>
      <c r="AI69" s="75" t="s">
        <v>164</v>
      </c>
    </row>
    <row r="70" spans="1:35" ht="30" customHeight="1">
      <c r="A70" s="78"/>
      <c r="B70" s="78"/>
      <c r="C70" s="78"/>
      <c r="D70" s="76" t="s">
        <v>162</v>
      </c>
      <c r="E70" s="78"/>
      <c r="F70" s="78"/>
      <c r="G70" s="78"/>
      <c r="H70" s="78"/>
      <c r="I70" s="78"/>
      <c r="J70" s="78"/>
      <c r="K70" s="76">
        <v>2</v>
      </c>
      <c r="L70" s="78"/>
      <c r="M70" s="78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>
        <v>0.0026</v>
      </c>
      <c r="AD70" s="76"/>
      <c r="AE70" s="76"/>
      <c r="AF70" s="76"/>
      <c r="AG70" s="78"/>
      <c r="AH70" s="78"/>
      <c r="AI70" s="78"/>
    </row>
    <row r="71" spans="1:35" ht="30" customHeight="1">
      <c r="A71" s="76">
        <v>37</v>
      </c>
      <c r="B71" s="76" t="s">
        <v>165</v>
      </c>
      <c r="C71" s="76" t="s">
        <v>39</v>
      </c>
      <c r="D71" s="76" t="s">
        <v>166</v>
      </c>
      <c r="E71" s="76" t="s">
        <v>166</v>
      </c>
      <c r="F71" s="76" t="s">
        <v>41</v>
      </c>
      <c r="G71" s="76" t="s">
        <v>42</v>
      </c>
      <c r="H71" s="76">
        <v>426</v>
      </c>
      <c r="I71" s="76" t="s">
        <v>44</v>
      </c>
      <c r="J71" s="76">
        <v>1.0614</v>
      </c>
      <c r="K71" s="76">
        <v>1</v>
      </c>
      <c r="L71" s="76" t="s">
        <v>166</v>
      </c>
      <c r="M71" s="76">
        <v>0.0402</v>
      </c>
      <c r="N71" s="76"/>
      <c r="O71" s="76">
        <v>0.0402</v>
      </c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>
        <v>0.0402</v>
      </c>
      <c r="AH71" s="76" t="s">
        <v>167</v>
      </c>
      <c r="AI71" s="76" t="s">
        <v>168</v>
      </c>
    </row>
    <row r="72" spans="1:35" ht="30" customHeight="1">
      <c r="A72" s="76">
        <v>38</v>
      </c>
      <c r="B72" s="76" t="s">
        <v>169</v>
      </c>
      <c r="C72" s="76" t="s">
        <v>39</v>
      </c>
      <c r="D72" s="76" t="s">
        <v>170</v>
      </c>
      <c r="E72" s="76" t="s">
        <v>170</v>
      </c>
      <c r="F72" s="76" t="s">
        <v>41</v>
      </c>
      <c r="G72" s="76" t="s">
        <v>42</v>
      </c>
      <c r="H72" s="76">
        <v>7</v>
      </c>
      <c r="I72" s="76" t="s">
        <v>44</v>
      </c>
      <c r="J72" s="76">
        <v>1.0937</v>
      </c>
      <c r="K72" s="76">
        <v>1</v>
      </c>
      <c r="L72" s="76" t="s">
        <v>170</v>
      </c>
      <c r="M72" s="76">
        <v>0.0246</v>
      </c>
      <c r="N72" s="76"/>
      <c r="O72" s="76">
        <v>0.0246</v>
      </c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>
        <v>0.0246</v>
      </c>
      <c r="AH72" s="76" t="s">
        <v>171</v>
      </c>
      <c r="AI72" s="76" t="s">
        <v>172</v>
      </c>
    </row>
    <row r="73" spans="1:35" ht="30" customHeight="1">
      <c r="A73" s="75">
        <v>39</v>
      </c>
      <c r="B73" s="75" t="s">
        <v>173</v>
      </c>
      <c r="C73" s="75" t="s">
        <v>39</v>
      </c>
      <c r="D73" s="76" t="s">
        <v>170</v>
      </c>
      <c r="E73" s="75" t="s">
        <v>170</v>
      </c>
      <c r="F73" s="75" t="s">
        <v>41</v>
      </c>
      <c r="G73" s="75" t="s">
        <v>42</v>
      </c>
      <c r="H73" s="75">
        <v>63</v>
      </c>
      <c r="I73" s="75" t="s">
        <v>44</v>
      </c>
      <c r="J73" s="75">
        <v>0.0287</v>
      </c>
      <c r="K73" s="76">
        <v>1</v>
      </c>
      <c r="L73" s="75" t="s">
        <v>170</v>
      </c>
      <c r="M73" s="75">
        <v>0.0227</v>
      </c>
      <c r="N73" s="76"/>
      <c r="O73" s="76">
        <v>0.0155</v>
      </c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5">
        <v>0.0227</v>
      </c>
      <c r="AH73" s="75" t="s">
        <v>174</v>
      </c>
      <c r="AI73" s="75" t="s">
        <v>172</v>
      </c>
    </row>
    <row r="74" spans="1:35" ht="30" customHeight="1">
      <c r="A74" s="78"/>
      <c r="B74" s="78"/>
      <c r="C74" s="78"/>
      <c r="D74" s="76" t="s">
        <v>170</v>
      </c>
      <c r="E74" s="78"/>
      <c r="F74" s="78"/>
      <c r="G74" s="78"/>
      <c r="H74" s="78"/>
      <c r="I74" s="78"/>
      <c r="J74" s="78"/>
      <c r="K74" s="76">
        <v>2</v>
      </c>
      <c r="L74" s="78"/>
      <c r="M74" s="78"/>
      <c r="N74" s="76"/>
      <c r="O74" s="76"/>
      <c r="P74" s="76"/>
      <c r="Q74" s="76"/>
      <c r="R74" s="76"/>
      <c r="S74" s="76"/>
      <c r="T74" s="76"/>
      <c r="U74" s="76"/>
      <c r="V74" s="85">
        <v>0.0058</v>
      </c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8"/>
      <c r="AH74" s="78"/>
      <c r="AI74" s="78"/>
    </row>
    <row r="75" spans="1:35" ht="30" customHeight="1">
      <c r="A75" s="78"/>
      <c r="B75" s="78"/>
      <c r="C75" s="78"/>
      <c r="D75" s="76" t="s">
        <v>170</v>
      </c>
      <c r="E75" s="78"/>
      <c r="F75" s="78"/>
      <c r="G75" s="78"/>
      <c r="H75" s="78"/>
      <c r="I75" s="78"/>
      <c r="J75" s="78"/>
      <c r="K75" s="76">
        <v>3</v>
      </c>
      <c r="L75" s="78"/>
      <c r="M75" s="78"/>
      <c r="N75" s="76"/>
      <c r="O75" s="76"/>
      <c r="P75" s="76"/>
      <c r="Q75" s="76"/>
      <c r="R75" s="76"/>
      <c r="S75" s="76"/>
      <c r="T75" s="76"/>
      <c r="U75" s="76"/>
      <c r="V75" s="85"/>
      <c r="W75" s="76"/>
      <c r="X75" s="76"/>
      <c r="Y75" s="76">
        <v>0.0014</v>
      </c>
      <c r="Z75" s="76"/>
      <c r="AA75" s="76"/>
      <c r="AB75" s="76"/>
      <c r="AC75" s="76"/>
      <c r="AD75" s="76"/>
      <c r="AE75" s="76"/>
      <c r="AF75" s="76"/>
      <c r="AG75" s="78"/>
      <c r="AH75" s="78"/>
      <c r="AI75" s="78"/>
    </row>
    <row r="76" spans="1:35" ht="30" customHeight="1">
      <c r="A76" s="75">
        <v>40</v>
      </c>
      <c r="B76" s="75" t="s">
        <v>175</v>
      </c>
      <c r="C76" s="75" t="s">
        <v>39</v>
      </c>
      <c r="D76" s="76" t="s">
        <v>176</v>
      </c>
      <c r="E76" s="75" t="s">
        <v>176</v>
      </c>
      <c r="F76" s="75" t="s">
        <v>41</v>
      </c>
      <c r="G76" s="75" t="s">
        <v>42</v>
      </c>
      <c r="H76" s="75">
        <v>5</v>
      </c>
      <c r="I76" s="75" t="s">
        <v>44</v>
      </c>
      <c r="J76" s="75">
        <v>1.1107</v>
      </c>
      <c r="K76" s="76">
        <v>1</v>
      </c>
      <c r="L76" s="75" t="s">
        <v>176</v>
      </c>
      <c r="M76" s="75">
        <v>0.0309</v>
      </c>
      <c r="N76" s="76"/>
      <c r="O76" s="76">
        <v>0.0303</v>
      </c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5">
        <v>0.0309</v>
      </c>
      <c r="AH76" s="75" t="s">
        <v>177</v>
      </c>
      <c r="AI76" s="75" t="s">
        <v>178</v>
      </c>
    </row>
    <row r="77" spans="1:35" ht="30" customHeight="1">
      <c r="A77" s="78"/>
      <c r="B77" s="78"/>
      <c r="C77" s="78"/>
      <c r="D77" s="76" t="s">
        <v>176</v>
      </c>
      <c r="E77" s="78"/>
      <c r="F77" s="78"/>
      <c r="G77" s="78"/>
      <c r="H77" s="78"/>
      <c r="I77" s="78"/>
      <c r="J77" s="78"/>
      <c r="K77" s="76">
        <v>2</v>
      </c>
      <c r="L77" s="78"/>
      <c r="M77" s="78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>
        <v>0.0006</v>
      </c>
      <c r="AD77" s="76"/>
      <c r="AE77" s="76"/>
      <c r="AF77" s="76"/>
      <c r="AG77" s="78"/>
      <c r="AH77" s="78"/>
      <c r="AI77" s="78"/>
    </row>
    <row r="78" spans="1:35" ht="30" customHeight="1">
      <c r="A78" s="76">
        <v>41</v>
      </c>
      <c r="B78" s="76" t="s">
        <v>179</v>
      </c>
      <c r="C78" s="76" t="s">
        <v>39</v>
      </c>
      <c r="D78" s="76" t="s">
        <v>176</v>
      </c>
      <c r="E78" s="76" t="s">
        <v>176</v>
      </c>
      <c r="F78" s="76" t="s">
        <v>41</v>
      </c>
      <c r="G78" s="76" t="s">
        <v>42</v>
      </c>
      <c r="H78" s="76">
        <v>10</v>
      </c>
      <c r="I78" s="76" t="s">
        <v>44</v>
      </c>
      <c r="J78" s="76">
        <v>1.2565</v>
      </c>
      <c r="K78" s="76">
        <v>1</v>
      </c>
      <c r="L78" s="76" t="s">
        <v>176</v>
      </c>
      <c r="M78" s="76">
        <v>0.0192</v>
      </c>
      <c r="N78" s="76"/>
      <c r="O78" s="76">
        <v>0.0192</v>
      </c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>
        <v>0.0192</v>
      </c>
      <c r="AH78" s="76" t="s">
        <v>180</v>
      </c>
      <c r="AI78" s="76" t="s">
        <v>181</v>
      </c>
    </row>
    <row r="79" spans="1:35" ht="30" customHeight="1">
      <c r="A79" s="75">
        <v>42</v>
      </c>
      <c r="B79" s="75" t="s">
        <v>182</v>
      </c>
      <c r="C79" s="75" t="s">
        <v>39</v>
      </c>
      <c r="D79" s="76" t="s">
        <v>183</v>
      </c>
      <c r="E79" s="75" t="s">
        <v>183</v>
      </c>
      <c r="F79" s="75" t="s">
        <v>41</v>
      </c>
      <c r="G79" s="75" t="s">
        <v>42</v>
      </c>
      <c r="H79" s="75">
        <v>30</v>
      </c>
      <c r="I79" s="75" t="s">
        <v>44</v>
      </c>
      <c r="J79" s="75">
        <v>0.2684</v>
      </c>
      <c r="K79" s="76">
        <v>1</v>
      </c>
      <c r="L79" s="75" t="s">
        <v>183</v>
      </c>
      <c r="M79" s="75">
        <v>0.0689</v>
      </c>
      <c r="N79" s="76"/>
      <c r="O79" s="76">
        <v>0.0678</v>
      </c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5">
        <v>0.0689</v>
      </c>
      <c r="AH79" s="75" t="s">
        <v>184</v>
      </c>
      <c r="AI79" s="75" t="s">
        <v>181</v>
      </c>
    </row>
    <row r="80" spans="1:35" ht="30" customHeight="1">
      <c r="A80" s="78"/>
      <c r="B80" s="78"/>
      <c r="C80" s="78"/>
      <c r="D80" s="76" t="s">
        <v>183</v>
      </c>
      <c r="E80" s="78"/>
      <c r="F80" s="78"/>
      <c r="G80" s="78"/>
      <c r="H80" s="78"/>
      <c r="I80" s="78"/>
      <c r="J80" s="78"/>
      <c r="K80" s="76">
        <v>2</v>
      </c>
      <c r="L80" s="78"/>
      <c r="M80" s="78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>
        <v>0.0011</v>
      </c>
      <c r="AD80" s="76"/>
      <c r="AE80" s="76"/>
      <c r="AF80" s="76"/>
      <c r="AG80" s="78"/>
      <c r="AH80" s="78"/>
      <c r="AI80" s="78"/>
    </row>
    <row r="81" spans="1:35" ht="30" customHeight="1">
      <c r="A81" s="76">
        <v>43</v>
      </c>
      <c r="B81" s="76" t="s">
        <v>185</v>
      </c>
      <c r="C81" s="76" t="s">
        <v>39</v>
      </c>
      <c r="D81" s="76" t="s">
        <v>183</v>
      </c>
      <c r="E81" s="76" t="s">
        <v>183</v>
      </c>
      <c r="F81" s="76" t="s">
        <v>41</v>
      </c>
      <c r="G81" s="76" t="s">
        <v>42</v>
      </c>
      <c r="H81" s="76">
        <v>25</v>
      </c>
      <c r="I81" s="76" t="s">
        <v>44</v>
      </c>
      <c r="J81" s="76">
        <v>0.6202</v>
      </c>
      <c r="K81" s="76">
        <v>1</v>
      </c>
      <c r="L81" s="76" t="s">
        <v>183</v>
      </c>
      <c r="M81" s="76">
        <v>0.0422</v>
      </c>
      <c r="N81" s="76"/>
      <c r="O81" s="76">
        <v>0.0422</v>
      </c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>
        <v>0.0422</v>
      </c>
      <c r="AH81" s="76" t="s">
        <v>186</v>
      </c>
      <c r="AI81" s="76" t="s">
        <v>187</v>
      </c>
    </row>
    <row r="82" spans="1:35" ht="30" customHeight="1">
      <c r="A82" s="76">
        <v>44</v>
      </c>
      <c r="B82" s="76" t="s">
        <v>188</v>
      </c>
      <c r="C82" s="76" t="s">
        <v>39</v>
      </c>
      <c r="D82" s="76" t="s">
        <v>183</v>
      </c>
      <c r="E82" s="76" t="s">
        <v>183</v>
      </c>
      <c r="F82" s="76" t="s">
        <v>41</v>
      </c>
      <c r="G82" s="76" t="s">
        <v>42</v>
      </c>
      <c r="H82" s="76">
        <v>25</v>
      </c>
      <c r="I82" s="76" t="s">
        <v>44</v>
      </c>
      <c r="J82" s="76">
        <v>0.6202</v>
      </c>
      <c r="K82" s="76">
        <v>1</v>
      </c>
      <c r="L82" s="76" t="s">
        <v>183</v>
      </c>
      <c r="M82" s="76">
        <v>0.0245</v>
      </c>
      <c r="N82" s="76"/>
      <c r="O82" s="76">
        <v>0.0245</v>
      </c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>
        <v>0.0245</v>
      </c>
      <c r="AH82" s="76" t="s">
        <v>189</v>
      </c>
      <c r="AI82" s="76" t="s">
        <v>187</v>
      </c>
    </row>
    <row r="83" spans="1:35" ht="30" customHeight="1">
      <c r="A83" s="76"/>
      <c r="B83" s="76" t="s">
        <v>13</v>
      </c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97">
        <f>SUM(M6:M82)</f>
        <v>1.5977</v>
      </c>
      <c r="N83" s="97"/>
      <c r="O83" s="97">
        <f>SUM(O6:O82)</f>
        <v>1.5408</v>
      </c>
      <c r="P83" s="97"/>
      <c r="Q83" s="97"/>
      <c r="R83" s="97"/>
      <c r="S83" s="97"/>
      <c r="T83" s="97"/>
      <c r="U83" s="97"/>
      <c r="V83" s="97">
        <f>SUM(V6:V82)</f>
        <v>0.0152</v>
      </c>
      <c r="W83" s="97"/>
      <c r="X83" s="97"/>
      <c r="Y83" s="97">
        <f>SUM(Y6:Y82)</f>
        <v>0.0014</v>
      </c>
      <c r="Z83" s="97"/>
      <c r="AA83" s="97"/>
      <c r="AB83" s="97"/>
      <c r="AC83" s="97">
        <f>SUM(AC6:AC82)</f>
        <v>0.0403</v>
      </c>
      <c r="AD83" s="97"/>
      <c r="AE83" s="97"/>
      <c r="AF83" s="97"/>
      <c r="AG83" s="97">
        <f>SUM(AG6:AG82)</f>
        <v>1.5977</v>
      </c>
      <c r="AH83" s="98"/>
      <c r="AI83" s="98"/>
    </row>
  </sheetData>
  <sheetProtection/>
  <mergeCells count="345">
    <mergeCell ref="A1:AH1"/>
    <mergeCell ref="A2:J2"/>
    <mergeCell ref="K2:AH2"/>
    <mergeCell ref="N3:O3"/>
    <mergeCell ref="S3:U3"/>
    <mergeCell ref="V3:X3"/>
    <mergeCell ref="Y3:AB3"/>
    <mergeCell ref="AC3:AF3"/>
    <mergeCell ref="V4:X4"/>
    <mergeCell ref="Y4:AA4"/>
    <mergeCell ref="AC4:AE4"/>
    <mergeCell ref="B83:L83"/>
    <mergeCell ref="A3:A5"/>
    <mergeCell ref="A6:A7"/>
    <mergeCell ref="A8:A9"/>
    <mergeCell ref="A10:A11"/>
    <mergeCell ref="A12:A15"/>
    <mergeCell ref="A16:A17"/>
    <mergeCell ref="A20:A22"/>
    <mergeCell ref="A24:A26"/>
    <mergeCell ref="A33:A35"/>
    <mergeCell ref="A38:A39"/>
    <mergeCell ref="A40:A42"/>
    <mergeCell ref="A44:A45"/>
    <mergeCell ref="A46:A47"/>
    <mergeCell ref="A49:A50"/>
    <mergeCell ref="A53:A55"/>
    <mergeCell ref="A57:A61"/>
    <mergeCell ref="A62:A63"/>
    <mergeCell ref="A65:A66"/>
    <mergeCell ref="A67:A68"/>
    <mergeCell ref="A69:A70"/>
    <mergeCell ref="A73:A75"/>
    <mergeCell ref="A76:A77"/>
    <mergeCell ref="A79:A80"/>
    <mergeCell ref="B3:B5"/>
    <mergeCell ref="B6:B7"/>
    <mergeCell ref="B8:B9"/>
    <mergeCell ref="B10:B11"/>
    <mergeCell ref="B12:B15"/>
    <mergeCell ref="B16:B17"/>
    <mergeCell ref="B20:B22"/>
    <mergeCell ref="B24:B26"/>
    <mergeCell ref="B33:B35"/>
    <mergeCell ref="B38:B39"/>
    <mergeCell ref="B40:B42"/>
    <mergeCell ref="B44:B45"/>
    <mergeCell ref="B46:B47"/>
    <mergeCell ref="B49:B50"/>
    <mergeCell ref="B53:B55"/>
    <mergeCell ref="B57:B61"/>
    <mergeCell ref="B62:B63"/>
    <mergeCell ref="B65:B66"/>
    <mergeCell ref="B67:B68"/>
    <mergeCell ref="B69:B70"/>
    <mergeCell ref="B73:B75"/>
    <mergeCell ref="B76:B77"/>
    <mergeCell ref="B79:B80"/>
    <mergeCell ref="C3:C5"/>
    <mergeCell ref="C6:C7"/>
    <mergeCell ref="C8:C9"/>
    <mergeCell ref="C10:C11"/>
    <mergeCell ref="C12:C15"/>
    <mergeCell ref="C16:C17"/>
    <mergeCell ref="C20:C22"/>
    <mergeCell ref="C24:C26"/>
    <mergeCell ref="C33:C35"/>
    <mergeCell ref="C38:C39"/>
    <mergeCell ref="C40:C42"/>
    <mergeCell ref="C44:C45"/>
    <mergeCell ref="C46:C47"/>
    <mergeCell ref="C49:C50"/>
    <mergeCell ref="C53:C55"/>
    <mergeCell ref="C57:C61"/>
    <mergeCell ref="C62:C63"/>
    <mergeCell ref="C65:C66"/>
    <mergeCell ref="C67:C68"/>
    <mergeCell ref="C69:C70"/>
    <mergeCell ref="C73:C75"/>
    <mergeCell ref="C76:C77"/>
    <mergeCell ref="C79:C80"/>
    <mergeCell ref="E3:E5"/>
    <mergeCell ref="E6:E7"/>
    <mergeCell ref="E8:E9"/>
    <mergeCell ref="E10:E11"/>
    <mergeCell ref="E12:E15"/>
    <mergeCell ref="E16:E17"/>
    <mergeCell ref="E20:E22"/>
    <mergeCell ref="E24:E26"/>
    <mergeCell ref="E33:E35"/>
    <mergeCell ref="E38:E39"/>
    <mergeCell ref="E40:E42"/>
    <mergeCell ref="E44:E45"/>
    <mergeCell ref="E46:E47"/>
    <mergeCell ref="E49:E50"/>
    <mergeCell ref="E53:E55"/>
    <mergeCell ref="E57:E61"/>
    <mergeCell ref="E62:E63"/>
    <mergeCell ref="E65:E66"/>
    <mergeCell ref="E67:E68"/>
    <mergeCell ref="E69:E70"/>
    <mergeCell ref="E73:E75"/>
    <mergeCell ref="E76:E77"/>
    <mergeCell ref="E79:E80"/>
    <mergeCell ref="F3:F5"/>
    <mergeCell ref="F6:F7"/>
    <mergeCell ref="F8:F9"/>
    <mergeCell ref="F10:F11"/>
    <mergeCell ref="F12:F15"/>
    <mergeCell ref="F16:F17"/>
    <mergeCell ref="F20:F22"/>
    <mergeCell ref="F24:F26"/>
    <mergeCell ref="F33:F35"/>
    <mergeCell ref="F38:F39"/>
    <mergeCell ref="F40:F42"/>
    <mergeCell ref="F44:F45"/>
    <mergeCell ref="F46:F47"/>
    <mergeCell ref="F49:F50"/>
    <mergeCell ref="F53:F55"/>
    <mergeCell ref="F57:F61"/>
    <mergeCell ref="F62:F63"/>
    <mergeCell ref="F65:F66"/>
    <mergeCell ref="F67:F68"/>
    <mergeCell ref="F69:F70"/>
    <mergeCell ref="F73:F75"/>
    <mergeCell ref="F76:F77"/>
    <mergeCell ref="F79:F80"/>
    <mergeCell ref="G3:G5"/>
    <mergeCell ref="G6:G7"/>
    <mergeCell ref="G8:G9"/>
    <mergeCell ref="G10:G11"/>
    <mergeCell ref="G12:G15"/>
    <mergeCell ref="G16:G17"/>
    <mergeCell ref="G20:G22"/>
    <mergeCell ref="G24:G26"/>
    <mergeCell ref="G33:G35"/>
    <mergeCell ref="G38:G39"/>
    <mergeCell ref="G40:G42"/>
    <mergeCell ref="G44:G45"/>
    <mergeCell ref="G46:G47"/>
    <mergeCell ref="G49:G50"/>
    <mergeCell ref="G53:G55"/>
    <mergeCell ref="G57:G61"/>
    <mergeCell ref="G62:G63"/>
    <mergeCell ref="G65:G66"/>
    <mergeCell ref="G67:G68"/>
    <mergeCell ref="G69:G70"/>
    <mergeCell ref="G73:G75"/>
    <mergeCell ref="G76:G77"/>
    <mergeCell ref="G79:G80"/>
    <mergeCell ref="H3:H5"/>
    <mergeCell ref="H6:H7"/>
    <mergeCell ref="H8:H9"/>
    <mergeCell ref="H10:H11"/>
    <mergeCell ref="H12:H15"/>
    <mergeCell ref="H16:H17"/>
    <mergeCell ref="H20:H22"/>
    <mergeCell ref="H24:H26"/>
    <mergeCell ref="H33:H35"/>
    <mergeCell ref="H38:H39"/>
    <mergeCell ref="H40:H42"/>
    <mergeCell ref="H44:H45"/>
    <mergeCell ref="H46:H47"/>
    <mergeCell ref="H49:H50"/>
    <mergeCell ref="H53:H55"/>
    <mergeCell ref="H57:H61"/>
    <mergeCell ref="H62:H63"/>
    <mergeCell ref="H65:H66"/>
    <mergeCell ref="H67:H68"/>
    <mergeCell ref="H69:H70"/>
    <mergeCell ref="H73:H75"/>
    <mergeCell ref="H76:H77"/>
    <mergeCell ref="H79:H80"/>
    <mergeCell ref="I3:I5"/>
    <mergeCell ref="I6:I7"/>
    <mergeCell ref="I8:I9"/>
    <mergeCell ref="I10:I11"/>
    <mergeCell ref="I12:I15"/>
    <mergeCell ref="I16:I17"/>
    <mergeCell ref="I20:I22"/>
    <mergeCell ref="I24:I26"/>
    <mergeCell ref="I33:I35"/>
    <mergeCell ref="I38:I39"/>
    <mergeCell ref="I40:I42"/>
    <mergeCell ref="I44:I45"/>
    <mergeCell ref="I46:I47"/>
    <mergeCell ref="I49:I50"/>
    <mergeCell ref="I53:I55"/>
    <mergeCell ref="I57:I61"/>
    <mergeCell ref="I62:I63"/>
    <mergeCell ref="I65:I66"/>
    <mergeCell ref="I67:I68"/>
    <mergeCell ref="I69:I70"/>
    <mergeCell ref="I73:I75"/>
    <mergeCell ref="I76:I77"/>
    <mergeCell ref="I79:I80"/>
    <mergeCell ref="J3:J5"/>
    <mergeCell ref="J6:J7"/>
    <mergeCell ref="J8:J9"/>
    <mergeCell ref="J10:J11"/>
    <mergeCell ref="J12:J15"/>
    <mergeCell ref="J16:J17"/>
    <mergeCell ref="J20:J22"/>
    <mergeCell ref="J24:J26"/>
    <mergeCell ref="J33:J35"/>
    <mergeCell ref="J38:J39"/>
    <mergeCell ref="J40:J42"/>
    <mergeCell ref="J44:J45"/>
    <mergeCell ref="J46:J47"/>
    <mergeCell ref="J49:J50"/>
    <mergeCell ref="J53:J55"/>
    <mergeCell ref="J57:J61"/>
    <mergeCell ref="J62:J63"/>
    <mergeCell ref="J65:J66"/>
    <mergeCell ref="J67:J68"/>
    <mergeCell ref="J69:J70"/>
    <mergeCell ref="J73:J75"/>
    <mergeCell ref="J76:J77"/>
    <mergeCell ref="J79:J80"/>
    <mergeCell ref="K3:K5"/>
    <mergeCell ref="L3:L5"/>
    <mergeCell ref="L6:L7"/>
    <mergeCell ref="L8:L9"/>
    <mergeCell ref="L10:L11"/>
    <mergeCell ref="L12:L15"/>
    <mergeCell ref="L16:L17"/>
    <mergeCell ref="L20:L22"/>
    <mergeCell ref="L24:L26"/>
    <mergeCell ref="L33:L35"/>
    <mergeCell ref="L38:L39"/>
    <mergeCell ref="L40:L42"/>
    <mergeCell ref="L44:L45"/>
    <mergeCell ref="L46:L47"/>
    <mergeCell ref="L49:L50"/>
    <mergeCell ref="L53:L55"/>
    <mergeCell ref="L57:L61"/>
    <mergeCell ref="L62:L63"/>
    <mergeCell ref="L65:L66"/>
    <mergeCell ref="L67:L68"/>
    <mergeCell ref="L69:L70"/>
    <mergeCell ref="L73:L75"/>
    <mergeCell ref="L76:L77"/>
    <mergeCell ref="L79:L80"/>
    <mergeCell ref="M3:M5"/>
    <mergeCell ref="M6:M7"/>
    <mergeCell ref="M8:M9"/>
    <mergeCell ref="M10:M11"/>
    <mergeCell ref="M12:M15"/>
    <mergeCell ref="M16:M17"/>
    <mergeCell ref="M20:M22"/>
    <mergeCell ref="M24:M26"/>
    <mergeCell ref="M33:M35"/>
    <mergeCell ref="M38:M39"/>
    <mergeCell ref="M40:M42"/>
    <mergeCell ref="M44:M45"/>
    <mergeCell ref="M46:M47"/>
    <mergeCell ref="M49:M50"/>
    <mergeCell ref="M53:M55"/>
    <mergeCell ref="M57:M61"/>
    <mergeCell ref="M62:M63"/>
    <mergeCell ref="M65:M66"/>
    <mergeCell ref="M67:M68"/>
    <mergeCell ref="M69:M70"/>
    <mergeCell ref="M73:M75"/>
    <mergeCell ref="M76:M77"/>
    <mergeCell ref="M79:M80"/>
    <mergeCell ref="N4:N5"/>
    <mergeCell ref="O4:O5"/>
    <mergeCell ref="P3:P5"/>
    <mergeCell ref="Q3:Q5"/>
    <mergeCell ref="R3:R5"/>
    <mergeCell ref="S4:S5"/>
    <mergeCell ref="T4:T5"/>
    <mergeCell ref="U4:U5"/>
    <mergeCell ref="AB4:AB5"/>
    <mergeCell ref="AF4:AF5"/>
    <mergeCell ref="AG3:AG5"/>
    <mergeCell ref="AG6:AG7"/>
    <mergeCell ref="AG8:AG9"/>
    <mergeCell ref="AG10:AG11"/>
    <mergeCell ref="AG12:AG15"/>
    <mergeCell ref="AG16:AG17"/>
    <mergeCell ref="AG20:AG22"/>
    <mergeCell ref="AG24:AG26"/>
    <mergeCell ref="AG33:AG35"/>
    <mergeCell ref="AG38:AG39"/>
    <mergeCell ref="AG40:AG42"/>
    <mergeCell ref="AG44:AG45"/>
    <mergeCell ref="AG46:AG47"/>
    <mergeCell ref="AG49:AG50"/>
    <mergeCell ref="AG53:AG55"/>
    <mergeCell ref="AG57:AG61"/>
    <mergeCell ref="AG62:AG63"/>
    <mergeCell ref="AG65:AG66"/>
    <mergeCell ref="AG67:AG68"/>
    <mergeCell ref="AG69:AG70"/>
    <mergeCell ref="AG73:AG75"/>
    <mergeCell ref="AG76:AG77"/>
    <mergeCell ref="AG79:AG80"/>
    <mergeCell ref="AH3:AH5"/>
    <mergeCell ref="AH6:AH7"/>
    <mergeCell ref="AH8:AH9"/>
    <mergeCell ref="AH10:AH11"/>
    <mergeCell ref="AH12:AH15"/>
    <mergeCell ref="AH16:AH17"/>
    <mergeCell ref="AH20:AH22"/>
    <mergeCell ref="AH24:AH26"/>
    <mergeCell ref="AH33:AH35"/>
    <mergeCell ref="AH38:AH39"/>
    <mergeCell ref="AH40:AH42"/>
    <mergeCell ref="AH44:AH45"/>
    <mergeCell ref="AH46:AH47"/>
    <mergeCell ref="AH49:AH50"/>
    <mergeCell ref="AH53:AH55"/>
    <mergeCell ref="AH57:AH61"/>
    <mergeCell ref="AH62:AH63"/>
    <mergeCell ref="AH65:AH66"/>
    <mergeCell ref="AH67:AH68"/>
    <mergeCell ref="AH69:AH70"/>
    <mergeCell ref="AH73:AH75"/>
    <mergeCell ref="AH76:AH77"/>
    <mergeCell ref="AH79:AH80"/>
    <mergeCell ref="AI3:AI5"/>
    <mergeCell ref="AI6:AI7"/>
    <mergeCell ref="AI8:AI9"/>
    <mergeCell ref="AI10:AI11"/>
    <mergeCell ref="AI12:AI15"/>
    <mergeCell ref="AI16:AI17"/>
    <mergeCell ref="AI20:AI22"/>
    <mergeCell ref="AI24:AI26"/>
    <mergeCell ref="AI33:AI35"/>
    <mergeCell ref="AI38:AI39"/>
    <mergeCell ref="AI40:AI42"/>
    <mergeCell ref="AI44:AI45"/>
    <mergeCell ref="AI46:AI47"/>
    <mergeCell ref="AI49:AI50"/>
    <mergeCell ref="AI53:AI55"/>
    <mergeCell ref="AI57:AI61"/>
    <mergeCell ref="AI62:AI63"/>
    <mergeCell ref="AI65:AI66"/>
    <mergeCell ref="AI67:AI68"/>
    <mergeCell ref="AI69:AI70"/>
    <mergeCell ref="AI73:AI75"/>
    <mergeCell ref="AI76:AI77"/>
    <mergeCell ref="AI79:AI80"/>
  </mergeCells>
  <printOptions horizontalCentered="1"/>
  <pageMargins left="0.39305555555555555" right="0.39305555555555555" top="0.39305555555555555" bottom="0.39305555555555555" header="0.39305555555555555" footer="0.39305555555555555"/>
  <pageSetup horizontalDpi="600" verticalDpi="600" orientation="landscape" paperSize="8" scale="69"/>
  <rowBreaks count="1" manualBreakCount="1">
    <brk id="64" max="3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9"/>
  <sheetViews>
    <sheetView zoomScaleSheetLayoutView="100" workbookViewId="0" topLeftCell="A1">
      <selection activeCell="E14" sqref="E14"/>
    </sheetView>
  </sheetViews>
  <sheetFormatPr defaultColWidth="9.00390625" defaultRowHeight="14.25"/>
  <cols>
    <col min="1" max="1" width="4.875" style="0" customWidth="1"/>
    <col min="2" max="3" width="10.00390625" style="0" customWidth="1"/>
    <col min="4" max="4" width="8.125" style="0" customWidth="1"/>
    <col min="5" max="5" width="17.625" style="0" customWidth="1"/>
    <col min="8" max="8" width="4.375" style="0" customWidth="1"/>
    <col min="10" max="10" width="0.6171875" style="0" customWidth="1"/>
    <col min="16" max="16" width="17.625" style="0" customWidth="1"/>
    <col min="23" max="23" width="0.6171875" style="0" customWidth="1"/>
    <col min="25" max="25" width="8.125" style="0" customWidth="1"/>
    <col min="26" max="26" width="13.75390625" style="0" customWidth="1"/>
    <col min="27" max="27" width="5.875" style="0" customWidth="1"/>
  </cols>
  <sheetData>
    <row r="1" spans="1:27" ht="15.75" customHeight="1">
      <c r="A1" s="29" t="s">
        <v>190</v>
      </c>
      <c r="B1" s="30"/>
      <c r="C1" s="30"/>
      <c r="D1" s="30"/>
      <c r="E1" s="30"/>
      <c r="F1" s="30"/>
      <c r="G1" s="31"/>
      <c r="H1" s="31"/>
      <c r="I1" s="31"/>
      <c r="J1" s="54" t="s">
        <v>191</v>
      </c>
      <c r="K1" s="31"/>
      <c r="L1" s="31"/>
      <c r="M1" s="55"/>
      <c r="N1" s="55"/>
      <c r="O1" s="31"/>
      <c r="P1" s="31"/>
      <c r="Q1" s="31"/>
      <c r="R1" s="31"/>
      <c r="S1" s="31"/>
      <c r="T1" s="55"/>
      <c r="U1" s="55"/>
      <c r="V1" s="55"/>
      <c r="W1" s="56" t="s">
        <v>192</v>
      </c>
      <c r="X1" s="54" t="s">
        <v>193</v>
      </c>
      <c r="Y1" s="54"/>
      <c r="Z1" s="54"/>
      <c r="AA1" s="54"/>
    </row>
    <row r="2" spans="1:27" ht="15.75" customHeight="1">
      <c r="A2" s="32" t="s">
        <v>3</v>
      </c>
      <c r="B2" s="33" t="s">
        <v>194</v>
      </c>
      <c r="C2" s="33" t="s">
        <v>195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 t="s">
        <v>196</v>
      </c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 t="s">
        <v>197</v>
      </c>
      <c r="AA2" s="33" t="s">
        <v>198</v>
      </c>
    </row>
    <row r="3" spans="1:27" ht="15.75" customHeight="1">
      <c r="A3" s="32"/>
      <c r="B3" s="33"/>
      <c r="C3" s="34" t="s">
        <v>199</v>
      </c>
      <c r="D3" s="34" t="s">
        <v>200</v>
      </c>
      <c r="E3" s="34" t="s">
        <v>201</v>
      </c>
      <c r="F3" s="34" t="s">
        <v>202</v>
      </c>
      <c r="G3" s="34"/>
      <c r="H3" s="35" t="s">
        <v>203</v>
      </c>
      <c r="I3" s="33"/>
      <c r="J3" s="33"/>
      <c r="K3" s="33"/>
      <c r="L3" s="33"/>
      <c r="M3" s="33"/>
      <c r="N3" s="34" t="s">
        <v>199</v>
      </c>
      <c r="O3" s="34"/>
      <c r="P3" s="34" t="s">
        <v>201</v>
      </c>
      <c r="Q3" s="33" t="s">
        <v>202</v>
      </c>
      <c r="R3" s="33"/>
      <c r="S3" s="57" t="s">
        <v>204</v>
      </c>
      <c r="T3" s="58"/>
      <c r="U3" s="58"/>
      <c r="V3" s="58"/>
      <c r="W3" s="58"/>
      <c r="X3" s="58"/>
      <c r="Y3" s="58"/>
      <c r="Z3" s="33"/>
      <c r="AA3" s="33"/>
    </row>
    <row r="4" spans="1:27" ht="25.5" customHeight="1">
      <c r="A4" s="32"/>
      <c r="B4" s="33"/>
      <c r="C4" s="34"/>
      <c r="D4" s="34"/>
      <c r="E4" s="34"/>
      <c r="F4" s="34"/>
      <c r="G4" s="34"/>
      <c r="H4" s="34" t="s">
        <v>205</v>
      </c>
      <c r="I4" s="34" t="s">
        <v>206</v>
      </c>
      <c r="J4" s="34"/>
      <c r="K4" s="34"/>
      <c r="L4" s="34" t="s">
        <v>207</v>
      </c>
      <c r="M4" s="34"/>
      <c r="N4" s="34"/>
      <c r="O4" s="34"/>
      <c r="P4" s="34"/>
      <c r="Q4" s="33"/>
      <c r="R4" s="33"/>
      <c r="S4" s="34" t="s">
        <v>205</v>
      </c>
      <c r="T4" s="34"/>
      <c r="U4" s="34"/>
      <c r="V4" s="33" t="s">
        <v>206</v>
      </c>
      <c r="W4" s="33"/>
      <c r="X4" s="33"/>
      <c r="Y4" s="34" t="s">
        <v>207</v>
      </c>
      <c r="Z4" s="33"/>
      <c r="AA4" s="33"/>
    </row>
    <row r="5" spans="1:27" ht="24.75" customHeight="1">
      <c r="A5" s="36">
        <v>1</v>
      </c>
      <c r="B5" s="37" t="s">
        <v>85</v>
      </c>
      <c r="C5" s="38" t="s">
        <v>87</v>
      </c>
      <c r="D5" s="39" t="s">
        <v>86</v>
      </c>
      <c r="E5" s="99" t="s">
        <v>208</v>
      </c>
      <c r="F5" s="40" t="s">
        <v>209</v>
      </c>
      <c r="G5" s="41"/>
      <c r="H5" s="42">
        <v>222</v>
      </c>
      <c r="I5" s="50">
        <v>59</v>
      </c>
      <c r="J5" s="50"/>
      <c r="K5" s="50"/>
      <c r="L5" s="50">
        <v>136</v>
      </c>
      <c r="M5" s="50"/>
      <c r="N5" s="38" t="s">
        <v>87</v>
      </c>
      <c r="O5" s="42"/>
      <c r="P5" s="99" t="s">
        <v>208</v>
      </c>
      <c r="Q5" s="59" t="s">
        <v>209</v>
      </c>
      <c r="R5" s="60"/>
      <c r="S5" s="50">
        <v>143</v>
      </c>
      <c r="T5" s="50"/>
      <c r="U5" s="50"/>
      <c r="V5" s="50">
        <f>I5-V6</f>
        <v>26</v>
      </c>
      <c r="W5" s="50"/>
      <c r="X5" s="50"/>
      <c r="Y5" s="50">
        <f>S5-V5</f>
        <v>117</v>
      </c>
      <c r="Z5" s="50"/>
      <c r="AA5" s="50" t="s">
        <v>210</v>
      </c>
    </row>
    <row r="6" spans="1:27" ht="25.5" customHeight="1">
      <c r="A6" s="36"/>
      <c r="B6" s="43"/>
      <c r="C6" s="42"/>
      <c r="D6" s="44"/>
      <c r="E6" s="42"/>
      <c r="F6" s="41"/>
      <c r="G6" s="41"/>
      <c r="H6" s="42"/>
      <c r="I6" s="50"/>
      <c r="J6" s="50"/>
      <c r="K6" s="50"/>
      <c r="L6" s="50"/>
      <c r="M6" s="50"/>
      <c r="N6" s="38" t="s">
        <v>211</v>
      </c>
      <c r="O6" s="42"/>
      <c r="P6" s="42"/>
      <c r="Q6" s="60"/>
      <c r="R6" s="60"/>
      <c r="S6" s="50">
        <v>79</v>
      </c>
      <c r="T6" s="50"/>
      <c r="U6" s="50"/>
      <c r="V6" s="50">
        <v>33</v>
      </c>
      <c r="W6" s="50"/>
      <c r="X6" s="50"/>
      <c r="Y6" s="50">
        <f>H5-S5-V6</f>
        <v>46</v>
      </c>
      <c r="Z6" s="50" t="s">
        <v>212</v>
      </c>
      <c r="AA6" s="50" t="s">
        <v>213</v>
      </c>
    </row>
    <row r="7" spans="1:27" ht="24.75" customHeight="1">
      <c r="A7" s="36">
        <v>2</v>
      </c>
      <c r="B7" s="43" t="s">
        <v>179</v>
      </c>
      <c r="C7" s="45" t="s">
        <v>180</v>
      </c>
      <c r="D7" s="46" t="s">
        <v>176</v>
      </c>
      <c r="E7" s="100" t="s">
        <v>214</v>
      </c>
      <c r="F7" s="47" t="s">
        <v>215</v>
      </c>
      <c r="G7" s="48"/>
      <c r="H7" s="42">
        <v>489</v>
      </c>
      <c r="I7" s="50">
        <v>273</v>
      </c>
      <c r="J7" s="50"/>
      <c r="K7" s="50"/>
      <c r="L7" s="50">
        <f>H7-I7</f>
        <v>216</v>
      </c>
      <c r="M7" s="50"/>
      <c r="N7" s="38" t="s">
        <v>180</v>
      </c>
      <c r="O7" s="42"/>
      <c r="P7" s="99" t="s">
        <v>214</v>
      </c>
      <c r="Q7" s="59" t="s">
        <v>215</v>
      </c>
      <c r="R7" s="60"/>
      <c r="S7" s="60">
        <v>192</v>
      </c>
      <c r="T7" s="60"/>
      <c r="U7" s="60"/>
      <c r="V7" s="50">
        <f>I7-V8</f>
        <v>129</v>
      </c>
      <c r="W7" s="50"/>
      <c r="X7" s="50"/>
      <c r="Y7" s="50">
        <f>S7-V7</f>
        <v>63</v>
      </c>
      <c r="Z7" s="50"/>
      <c r="AA7" s="50" t="s">
        <v>210</v>
      </c>
    </row>
    <row r="8" spans="1:27" ht="24.75" customHeight="1">
      <c r="A8" s="36"/>
      <c r="B8" s="43"/>
      <c r="C8" s="49"/>
      <c r="D8" s="50"/>
      <c r="E8" s="49"/>
      <c r="F8" s="51"/>
      <c r="G8" s="52"/>
      <c r="H8" s="42"/>
      <c r="I8" s="50"/>
      <c r="J8" s="50"/>
      <c r="K8" s="50"/>
      <c r="L8" s="50"/>
      <c r="M8" s="50"/>
      <c r="N8" s="38" t="s">
        <v>216</v>
      </c>
      <c r="O8" s="42"/>
      <c r="P8" s="42"/>
      <c r="Q8" s="60"/>
      <c r="R8" s="60"/>
      <c r="S8" s="50">
        <f>H7-S7</f>
        <v>297</v>
      </c>
      <c r="T8" s="50"/>
      <c r="U8" s="50"/>
      <c r="V8" s="50">
        <v>144</v>
      </c>
      <c r="W8" s="50"/>
      <c r="X8" s="50"/>
      <c r="Y8" s="50">
        <f>S8-V8</f>
        <v>153</v>
      </c>
      <c r="Z8" s="50" t="s">
        <v>212</v>
      </c>
      <c r="AA8" s="50" t="s">
        <v>213</v>
      </c>
    </row>
    <row r="9" spans="1:27" ht="14.25" customHeight="1">
      <c r="A9" s="53" t="s">
        <v>217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</row>
  </sheetData>
  <sheetProtection/>
  <mergeCells count="62">
    <mergeCell ref="A1:F1"/>
    <mergeCell ref="G1:I1"/>
    <mergeCell ref="K1:L1"/>
    <mergeCell ref="M1:N1"/>
    <mergeCell ref="O1:Q1"/>
    <mergeCell ref="R1:S1"/>
    <mergeCell ref="U1:V1"/>
    <mergeCell ref="X1:AA1"/>
    <mergeCell ref="C2:M2"/>
    <mergeCell ref="N2:Y2"/>
    <mergeCell ref="H3:M3"/>
    <mergeCell ref="S3:Y3"/>
    <mergeCell ref="I4:K4"/>
    <mergeCell ref="L4:M4"/>
    <mergeCell ref="S4:U4"/>
    <mergeCell ref="V4:X4"/>
    <mergeCell ref="N5:O5"/>
    <mergeCell ref="Q5:R5"/>
    <mergeCell ref="S5:U5"/>
    <mergeCell ref="V5:X5"/>
    <mergeCell ref="N6:O6"/>
    <mergeCell ref="Q6:R6"/>
    <mergeCell ref="S6:U6"/>
    <mergeCell ref="V6:X6"/>
    <mergeCell ref="N7:O7"/>
    <mergeCell ref="Q7:R7"/>
    <mergeCell ref="S7:U7"/>
    <mergeCell ref="V7:X7"/>
    <mergeCell ref="N8:O8"/>
    <mergeCell ref="Q8:R8"/>
    <mergeCell ref="S8:U8"/>
    <mergeCell ref="V8:X8"/>
    <mergeCell ref="A9:AA9"/>
    <mergeCell ref="A2:A4"/>
    <mergeCell ref="A5:A6"/>
    <mergeCell ref="A7:A8"/>
    <mergeCell ref="B2:B4"/>
    <mergeCell ref="B5:B6"/>
    <mergeCell ref="B7:B8"/>
    <mergeCell ref="C3:C4"/>
    <mergeCell ref="C5:C6"/>
    <mergeCell ref="C7:C8"/>
    <mergeCell ref="D3:D4"/>
    <mergeCell ref="D5:D6"/>
    <mergeCell ref="D7:D8"/>
    <mergeCell ref="E3:E4"/>
    <mergeCell ref="E5:E6"/>
    <mergeCell ref="E7:E8"/>
    <mergeCell ref="H5:H6"/>
    <mergeCell ref="H7:H8"/>
    <mergeCell ref="P3:P4"/>
    <mergeCell ref="Z2:Z4"/>
    <mergeCell ref="AA2:AA4"/>
    <mergeCell ref="F3:G4"/>
    <mergeCell ref="N3:O4"/>
    <mergeCell ref="Q3:R4"/>
    <mergeCell ref="F5:G6"/>
    <mergeCell ref="L5:M6"/>
    <mergeCell ref="I5:K6"/>
    <mergeCell ref="F7:G8"/>
    <mergeCell ref="L7:M8"/>
    <mergeCell ref="I7:K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zoomScaleSheetLayoutView="100" workbookViewId="0" topLeftCell="A1">
      <selection activeCell="A1" sqref="A1:D10"/>
    </sheetView>
  </sheetViews>
  <sheetFormatPr defaultColWidth="9.00390625" defaultRowHeight="14.25"/>
  <cols>
    <col min="2" max="2" width="12.375" style="5" customWidth="1"/>
    <col min="3" max="3" width="14.875" style="0" customWidth="1"/>
    <col min="4" max="4" width="53.875" style="0" customWidth="1"/>
  </cols>
  <sheetData>
    <row r="1" spans="1:4" ht="14.25">
      <c r="A1" s="24" t="s">
        <v>3</v>
      </c>
      <c r="B1" s="25" t="s">
        <v>194</v>
      </c>
      <c r="C1" s="24" t="s">
        <v>218</v>
      </c>
      <c r="D1" s="24" t="s">
        <v>219</v>
      </c>
    </row>
    <row r="2" spans="1:4" ht="14.25">
      <c r="A2" s="26">
        <v>1</v>
      </c>
      <c r="B2" s="11" t="s">
        <v>65</v>
      </c>
      <c r="C2" s="27" t="s">
        <v>66</v>
      </c>
      <c r="D2" s="27" t="s">
        <v>220</v>
      </c>
    </row>
    <row r="3" spans="1:4" ht="14.25">
      <c r="A3" s="26">
        <v>2</v>
      </c>
      <c r="B3" s="11" t="s">
        <v>102</v>
      </c>
      <c r="C3" s="27" t="s">
        <v>103</v>
      </c>
      <c r="D3" s="27" t="s">
        <v>220</v>
      </c>
    </row>
    <row r="4" spans="1:4" ht="14.25">
      <c r="A4" s="26">
        <v>3</v>
      </c>
      <c r="B4" s="11" t="s">
        <v>137</v>
      </c>
      <c r="C4" s="27" t="s">
        <v>139</v>
      </c>
      <c r="D4" s="27" t="s">
        <v>220</v>
      </c>
    </row>
    <row r="5" spans="1:4" ht="14.25">
      <c r="A5" s="26">
        <v>4</v>
      </c>
      <c r="B5" s="11" t="s">
        <v>140</v>
      </c>
      <c r="C5" s="28" t="s">
        <v>141</v>
      </c>
      <c r="D5" s="27" t="s">
        <v>220</v>
      </c>
    </row>
    <row r="6" spans="1:4" ht="14.25">
      <c r="A6" s="26">
        <v>5</v>
      </c>
      <c r="B6" s="11" t="s">
        <v>148</v>
      </c>
      <c r="C6" s="28" t="s">
        <v>149</v>
      </c>
      <c r="D6" s="27" t="s">
        <v>220</v>
      </c>
    </row>
    <row r="7" spans="1:4" ht="14.25">
      <c r="A7" s="26">
        <v>6</v>
      </c>
      <c r="B7" s="11" t="s">
        <v>151</v>
      </c>
      <c r="C7" s="28" t="s">
        <v>153</v>
      </c>
      <c r="D7" s="27" t="s">
        <v>220</v>
      </c>
    </row>
    <row r="8" spans="1:4" ht="14.25">
      <c r="A8" s="26">
        <v>7</v>
      </c>
      <c r="B8" s="11" t="s">
        <v>165</v>
      </c>
      <c r="C8" s="28" t="s">
        <v>167</v>
      </c>
      <c r="D8" s="27" t="s">
        <v>220</v>
      </c>
    </row>
    <row r="9" spans="1:4" ht="14.25">
      <c r="A9" s="26">
        <v>8</v>
      </c>
      <c r="B9" s="11" t="s">
        <v>169</v>
      </c>
      <c r="C9" s="28" t="s">
        <v>171</v>
      </c>
      <c r="D9" s="27" t="s">
        <v>220</v>
      </c>
    </row>
    <row r="10" spans="1:4" ht="14.25">
      <c r="A10" s="26">
        <v>9</v>
      </c>
      <c r="B10" s="11" t="s">
        <v>182</v>
      </c>
      <c r="C10" s="28" t="s">
        <v>184</v>
      </c>
      <c r="D10" s="27" t="s">
        <v>220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7"/>
  <sheetViews>
    <sheetView zoomScaleSheetLayoutView="100" workbookViewId="0" topLeftCell="A1">
      <selection activeCell="A1" sqref="A1:H47"/>
    </sheetView>
  </sheetViews>
  <sheetFormatPr defaultColWidth="9.00390625" defaultRowHeight="14.25"/>
  <cols>
    <col min="2" max="2" width="10.375" style="0" customWidth="1"/>
    <col min="3" max="3" width="13.50390625" style="0" customWidth="1"/>
  </cols>
  <sheetData>
    <row r="1" spans="1:8" ht="15.75" customHeight="1">
      <c r="A1" s="14" t="s">
        <v>3</v>
      </c>
      <c r="B1" s="15" t="s">
        <v>221</v>
      </c>
      <c r="C1" s="15" t="s">
        <v>200</v>
      </c>
      <c r="D1" s="15" t="s">
        <v>222</v>
      </c>
      <c r="E1" s="15" t="s">
        <v>223</v>
      </c>
      <c r="F1" s="15" t="s">
        <v>224</v>
      </c>
      <c r="G1" s="15" t="s">
        <v>225</v>
      </c>
      <c r="H1" s="15" t="s">
        <v>198</v>
      </c>
    </row>
    <row r="2" spans="1:8" ht="15">
      <c r="A2" s="16"/>
      <c r="B2" s="17"/>
      <c r="C2" s="17"/>
      <c r="D2" s="17"/>
      <c r="E2" s="17"/>
      <c r="F2" s="17"/>
      <c r="G2" s="17"/>
      <c r="H2" s="17"/>
    </row>
    <row r="3" spans="1:8" ht="15">
      <c r="A3" s="18">
        <v>1</v>
      </c>
      <c r="B3" s="19" t="s">
        <v>38</v>
      </c>
      <c r="C3" s="19" t="s">
        <v>40</v>
      </c>
      <c r="D3" s="20">
        <v>0.102</v>
      </c>
      <c r="E3" s="20">
        <v>0.102</v>
      </c>
      <c r="F3" s="21">
        <v>0.0993</v>
      </c>
      <c r="G3" s="21">
        <v>0.0027</v>
      </c>
      <c r="H3" s="20"/>
    </row>
    <row r="4" spans="1:8" ht="15">
      <c r="A4" s="18">
        <v>2</v>
      </c>
      <c r="B4" s="19" t="s">
        <v>48</v>
      </c>
      <c r="C4" s="19" t="s">
        <v>40</v>
      </c>
      <c r="D4" s="20">
        <v>0.0219</v>
      </c>
      <c r="E4" s="20">
        <v>0.0219</v>
      </c>
      <c r="F4" s="21">
        <v>0.0184</v>
      </c>
      <c r="G4" s="21">
        <v>0.0035</v>
      </c>
      <c r="H4" s="20"/>
    </row>
    <row r="5" spans="1:8" ht="15">
      <c r="A5" s="18">
        <v>3</v>
      </c>
      <c r="B5" s="19" t="s">
        <v>51</v>
      </c>
      <c r="C5" s="19" t="s">
        <v>40</v>
      </c>
      <c r="D5" s="20">
        <v>0.0428</v>
      </c>
      <c r="E5" s="20">
        <v>0.0428</v>
      </c>
      <c r="F5" s="21">
        <v>0.0427</v>
      </c>
      <c r="G5" s="21">
        <v>0.0001</v>
      </c>
      <c r="H5" s="20"/>
    </row>
    <row r="6" spans="1:8" ht="15">
      <c r="A6" s="18">
        <v>4</v>
      </c>
      <c r="B6" s="19" t="s">
        <v>53</v>
      </c>
      <c r="C6" s="19" t="s">
        <v>54</v>
      </c>
      <c r="D6" s="20">
        <v>0.0432</v>
      </c>
      <c r="E6" s="20">
        <v>0.0432</v>
      </c>
      <c r="F6" s="21">
        <v>0.0387</v>
      </c>
      <c r="G6" s="21">
        <v>0.0045</v>
      </c>
      <c r="H6" s="20"/>
    </row>
    <row r="7" spans="1:8" ht="15">
      <c r="A7" s="18">
        <v>5</v>
      </c>
      <c r="B7" s="19" t="s">
        <v>57</v>
      </c>
      <c r="C7" s="19" t="s">
        <v>58</v>
      </c>
      <c r="D7" s="20">
        <v>0.031</v>
      </c>
      <c r="E7" s="20">
        <v>0.031</v>
      </c>
      <c r="F7" s="21">
        <v>0.0291</v>
      </c>
      <c r="G7" s="21">
        <v>0.0019</v>
      </c>
      <c r="H7" s="20"/>
    </row>
    <row r="8" spans="1:8" ht="15">
      <c r="A8" s="18">
        <v>6</v>
      </c>
      <c r="B8" s="19" t="s">
        <v>61</v>
      </c>
      <c r="C8" s="19" t="s">
        <v>62</v>
      </c>
      <c r="D8" s="20">
        <v>0.0371</v>
      </c>
      <c r="E8" s="20">
        <v>0.0371</v>
      </c>
      <c r="F8" s="21">
        <v>0.0371</v>
      </c>
      <c r="G8" s="21">
        <v>0</v>
      </c>
      <c r="H8" s="20"/>
    </row>
    <row r="9" spans="1:8" ht="15">
      <c r="A9" s="18">
        <v>7</v>
      </c>
      <c r="B9" s="19" t="s">
        <v>65</v>
      </c>
      <c r="C9" s="19" t="s">
        <v>62</v>
      </c>
      <c r="D9" s="20">
        <v>0.0214</v>
      </c>
      <c r="E9" s="20">
        <v>0.0214</v>
      </c>
      <c r="F9" s="21">
        <v>0.0214</v>
      </c>
      <c r="G9" s="21">
        <v>0</v>
      </c>
      <c r="H9" s="20"/>
    </row>
    <row r="10" spans="1:8" ht="15">
      <c r="A10" s="18">
        <v>8</v>
      </c>
      <c r="B10" s="19" t="s">
        <v>67</v>
      </c>
      <c r="C10" s="19" t="s">
        <v>68</v>
      </c>
      <c r="D10" s="20">
        <v>0.0246</v>
      </c>
      <c r="E10" s="20">
        <v>0.0246</v>
      </c>
      <c r="F10" s="21">
        <v>0.0211</v>
      </c>
      <c r="G10" s="21">
        <v>0.0035</v>
      </c>
      <c r="H10" s="20"/>
    </row>
    <row r="11" spans="1:8" ht="15">
      <c r="A11" s="18">
        <v>9</v>
      </c>
      <c r="B11" s="19" t="s">
        <v>71</v>
      </c>
      <c r="C11" s="19" t="s">
        <v>62</v>
      </c>
      <c r="D11" s="20">
        <v>0.0974</v>
      </c>
      <c r="E11" s="20">
        <v>0.0974</v>
      </c>
      <c r="F11" s="21">
        <v>0.0974</v>
      </c>
      <c r="G11" s="21">
        <v>0</v>
      </c>
      <c r="H11" s="20"/>
    </row>
    <row r="12" spans="1:8" ht="15">
      <c r="A12" s="18">
        <v>10</v>
      </c>
      <c r="B12" s="19" t="s">
        <v>75</v>
      </c>
      <c r="C12" s="19" t="s">
        <v>76</v>
      </c>
      <c r="D12" s="20">
        <v>0.0139</v>
      </c>
      <c r="E12" s="20">
        <v>0.0139</v>
      </c>
      <c r="F12" s="21">
        <v>0.0132</v>
      </c>
      <c r="G12" s="21">
        <v>0.0007</v>
      </c>
      <c r="H12" s="20"/>
    </row>
    <row r="13" spans="1:8" ht="15">
      <c r="A13" s="18">
        <v>11</v>
      </c>
      <c r="B13" s="19" t="s">
        <v>81</v>
      </c>
      <c r="C13" s="19" t="s">
        <v>82</v>
      </c>
      <c r="D13" s="20">
        <v>0.024</v>
      </c>
      <c r="E13" s="20">
        <v>0.024</v>
      </c>
      <c r="F13" s="21">
        <v>0.024</v>
      </c>
      <c r="G13" s="21">
        <v>0</v>
      </c>
      <c r="H13" s="20"/>
    </row>
    <row r="14" spans="1:8" ht="15">
      <c r="A14" s="18">
        <v>12</v>
      </c>
      <c r="B14" s="19" t="s">
        <v>85</v>
      </c>
      <c r="C14" s="19" t="s">
        <v>86</v>
      </c>
      <c r="D14" s="20">
        <v>0.0143</v>
      </c>
      <c r="E14" s="20">
        <v>0.0143</v>
      </c>
      <c r="F14" s="21">
        <v>0.0143</v>
      </c>
      <c r="G14" s="21">
        <v>0</v>
      </c>
      <c r="H14" s="20"/>
    </row>
    <row r="15" spans="1:8" ht="15">
      <c r="A15" s="18">
        <v>13</v>
      </c>
      <c r="B15" s="19" t="s">
        <v>89</v>
      </c>
      <c r="C15" s="19" t="s">
        <v>86</v>
      </c>
      <c r="D15" s="20">
        <v>0.0337</v>
      </c>
      <c r="E15" s="20">
        <v>0.0337</v>
      </c>
      <c r="F15" s="21">
        <v>0.0337</v>
      </c>
      <c r="G15" s="21">
        <v>0</v>
      </c>
      <c r="H15" s="20"/>
    </row>
    <row r="16" spans="1:8" ht="15">
      <c r="A16" s="18">
        <v>14</v>
      </c>
      <c r="B16" s="19" t="s">
        <v>91</v>
      </c>
      <c r="C16" s="19" t="s">
        <v>92</v>
      </c>
      <c r="D16" s="20">
        <v>0.0226</v>
      </c>
      <c r="E16" s="20">
        <v>0.0226</v>
      </c>
      <c r="F16" s="21">
        <v>0.0226</v>
      </c>
      <c r="G16" s="21">
        <v>0</v>
      </c>
      <c r="H16" s="20"/>
    </row>
    <row r="17" spans="1:8" ht="15">
      <c r="A17" s="18">
        <v>15</v>
      </c>
      <c r="B17" s="19" t="s">
        <v>95</v>
      </c>
      <c r="C17" s="19" t="s">
        <v>96</v>
      </c>
      <c r="D17" s="20">
        <v>0.0415</v>
      </c>
      <c r="E17" s="20">
        <v>0.0415</v>
      </c>
      <c r="F17" s="21">
        <v>0.0415</v>
      </c>
      <c r="G17" s="21">
        <v>0</v>
      </c>
      <c r="H17" s="20"/>
    </row>
    <row r="18" spans="1:8" ht="15">
      <c r="A18" s="18">
        <v>16</v>
      </c>
      <c r="B18" s="19" t="s">
        <v>99</v>
      </c>
      <c r="C18" s="19" t="s">
        <v>96</v>
      </c>
      <c r="D18" s="20">
        <v>0.021</v>
      </c>
      <c r="E18" s="20">
        <v>0.021</v>
      </c>
      <c r="F18" s="21">
        <v>0.021</v>
      </c>
      <c r="G18" s="21">
        <v>0</v>
      </c>
      <c r="H18" s="20"/>
    </row>
    <row r="19" spans="1:8" ht="15">
      <c r="A19" s="18">
        <v>17</v>
      </c>
      <c r="B19" s="19" t="s">
        <v>102</v>
      </c>
      <c r="C19" s="19" t="s">
        <v>96</v>
      </c>
      <c r="D19" s="20">
        <v>0.0616</v>
      </c>
      <c r="E19" s="20">
        <v>0.0616</v>
      </c>
      <c r="F19" s="21">
        <v>0.0549</v>
      </c>
      <c r="G19" s="21">
        <v>0.0067</v>
      </c>
      <c r="H19" s="20"/>
    </row>
    <row r="20" spans="1:8" ht="15">
      <c r="A20" s="18">
        <v>18</v>
      </c>
      <c r="B20" s="19" t="s">
        <v>105</v>
      </c>
      <c r="C20" s="19" t="s">
        <v>106</v>
      </c>
      <c r="D20" s="20">
        <v>0.0266</v>
      </c>
      <c r="E20" s="20">
        <v>0.0266</v>
      </c>
      <c r="F20" s="21">
        <v>0.0266</v>
      </c>
      <c r="G20" s="21">
        <v>0</v>
      </c>
      <c r="H20" s="20"/>
    </row>
    <row r="21" spans="1:8" ht="15">
      <c r="A21" s="18">
        <v>19</v>
      </c>
      <c r="B21" s="19" t="s">
        <v>109</v>
      </c>
      <c r="C21" s="19" t="s">
        <v>106</v>
      </c>
      <c r="D21" s="20">
        <v>0.0241</v>
      </c>
      <c r="E21" s="20">
        <v>0.0241</v>
      </c>
      <c r="F21" s="21">
        <v>0.0241</v>
      </c>
      <c r="G21" s="21">
        <v>0</v>
      </c>
      <c r="H21" s="20"/>
    </row>
    <row r="22" spans="1:8" ht="15">
      <c r="A22" s="18">
        <v>20</v>
      </c>
      <c r="B22" s="19" t="s">
        <v>111</v>
      </c>
      <c r="C22" s="19" t="s">
        <v>106</v>
      </c>
      <c r="D22" s="20">
        <v>0.0221</v>
      </c>
      <c r="E22" s="20">
        <v>0.0221</v>
      </c>
      <c r="F22" s="21">
        <v>0.0209</v>
      </c>
      <c r="G22" s="21">
        <v>0.0012</v>
      </c>
      <c r="H22" s="20"/>
    </row>
    <row r="23" spans="1:8" ht="15">
      <c r="A23" s="18">
        <v>21</v>
      </c>
      <c r="B23" s="19" t="s">
        <v>113</v>
      </c>
      <c r="C23" s="19" t="s">
        <v>106</v>
      </c>
      <c r="D23" s="20">
        <v>0.0502</v>
      </c>
      <c r="E23" s="20">
        <v>0.0502</v>
      </c>
      <c r="F23" s="21">
        <v>0.0454</v>
      </c>
      <c r="G23" s="21">
        <v>0.0048</v>
      </c>
      <c r="H23" s="20"/>
    </row>
    <row r="24" spans="1:8" ht="15">
      <c r="A24" s="18">
        <v>22</v>
      </c>
      <c r="B24" s="19" t="s">
        <v>116</v>
      </c>
      <c r="C24" s="19" t="s">
        <v>117</v>
      </c>
      <c r="D24" s="20">
        <v>0.0337</v>
      </c>
      <c r="E24" s="20">
        <v>0.0337</v>
      </c>
      <c r="F24" s="21">
        <v>0.0337</v>
      </c>
      <c r="G24" s="21">
        <v>0</v>
      </c>
      <c r="H24" s="20"/>
    </row>
    <row r="25" spans="1:8" ht="15">
      <c r="A25" s="18">
        <v>23</v>
      </c>
      <c r="B25" s="19" t="s">
        <v>120</v>
      </c>
      <c r="C25" s="19" t="s">
        <v>121</v>
      </c>
      <c r="D25" s="20">
        <v>0.0313</v>
      </c>
      <c r="E25" s="20">
        <v>0.0313</v>
      </c>
      <c r="F25" s="21">
        <v>0.0299</v>
      </c>
      <c r="G25" s="21">
        <v>0.0014</v>
      </c>
      <c r="H25" s="20"/>
    </row>
    <row r="26" spans="1:8" ht="15">
      <c r="A26" s="18">
        <v>24</v>
      </c>
      <c r="B26" s="19" t="s">
        <v>124</v>
      </c>
      <c r="C26" s="19" t="s">
        <v>121</v>
      </c>
      <c r="D26" s="20">
        <v>0.0337</v>
      </c>
      <c r="E26" s="20">
        <v>0.0337</v>
      </c>
      <c r="F26" s="21">
        <v>0.0328</v>
      </c>
      <c r="G26" s="21">
        <v>0.0009</v>
      </c>
      <c r="H26" s="20"/>
    </row>
    <row r="27" spans="1:8" ht="15">
      <c r="A27" s="18">
        <v>25</v>
      </c>
      <c r="B27" s="19" t="s">
        <v>126</v>
      </c>
      <c r="C27" s="19" t="s">
        <v>127</v>
      </c>
      <c r="D27" s="20">
        <v>0.0064</v>
      </c>
      <c r="E27" s="20">
        <v>0.0064</v>
      </c>
      <c r="F27" s="21">
        <v>0.0064</v>
      </c>
      <c r="G27" s="21">
        <v>0</v>
      </c>
      <c r="H27" s="20"/>
    </row>
    <row r="28" spans="1:8" ht="15">
      <c r="A28" s="18">
        <v>26</v>
      </c>
      <c r="B28" s="19" t="s">
        <v>130</v>
      </c>
      <c r="C28" s="19" t="s">
        <v>127</v>
      </c>
      <c r="D28" s="20">
        <v>0.0324</v>
      </c>
      <c r="E28" s="20">
        <v>0.0324</v>
      </c>
      <c r="F28" s="21">
        <v>0.0305</v>
      </c>
      <c r="G28" s="21">
        <v>0.0019</v>
      </c>
      <c r="H28" s="20"/>
    </row>
    <row r="29" spans="1:8" ht="15">
      <c r="A29" s="18">
        <v>27</v>
      </c>
      <c r="B29" s="19" t="s">
        <v>133</v>
      </c>
      <c r="C29" s="19" t="s">
        <v>134</v>
      </c>
      <c r="D29" s="20">
        <v>0.0656</v>
      </c>
      <c r="E29" s="20">
        <v>0.0656</v>
      </c>
      <c r="F29" s="21">
        <v>0.0656</v>
      </c>
      <c r="G29" s="21">
        <v>0</v>
      </c>
      <c r="H29" s="20"/>
    </row>
    <row r="30" spans="1:8" ht="15">
      <c r="A30" s="18">
        <v>28</v>
      </c>
      <c r="B30" s="19" t="s">
        <v>137</v>
      </c>
      <c r="C30" s="19" t="s">
        <v>138</v>
      </c>
      <c r="D30" s="20">
        <v>0.032</v>
      </c>
      <c r="E30" s="20">
        <v>0.032</v>
      </c>
      <c r="F30" s="21">
        <v>0.032</v>
      </c>
      <c r="G30" s="21">
        <v>0</v>
      </c>
      <c r="H30" s="20"/>
    </row>
    <row r="31" spans="1:8" ht="15">
      <c r="A31" s="18">
        <v>29</v>
      </c>
      <c r="B31" s="19" t="s">
        <v>140</v>
      </c>
      <c r="C31" s="19" t="s">
        <v>138</v>
      </c>
      <c r="D31" s="20">
        <v>0.07</v>
      </c>
      <c r="E31" s="20">
        <v>0.07</v>
      </c>
      <c r="F31" s="21">
        <v>0.0668</v>
      </c>
      <c r="G31" s="21">
        <v>0.0032</v>
      </c>
      <c r="H31" s="20"/>
    </row>
    <row r="32" spans="1:8" ht="15">
      <c r="A32" s="18">
        <v>30</v>
      </c>
      <c r="B32" s="19" t="s">
        <v>143</v>
      </c>
      <c r="C32" s="19" t="s">
        <v>138</v>
      </c>
      <c r="D32" s="20">
        <v>0.0148</v>
      </c>
      <c r="E32" s="20">
        <v>0.0148</v>
      </c>
      <c r="F32" s="21">
        <v>0.0148</v>
      </c>
      <c r="G32" s="21">
        <v>0</v>
      </c>
      <c r="H32" s="20"/>
    </row>
    <row r="33" spans="1:8" ht="15">
      <c r="A33" s="18">
        <v>31</v>
      </c>
      <c r="B33" s="19" t="s">
        <v>146</v>
      </c>
      <c r="C33" s="19" t="s">
        <v>138</v>
      </c>
      <c r="D33" s="20">
        <v>0.0444</v>
      </c>
      <c r="E33" s="20">
        <v>0.0444</v>
      </c>
      <c r="F33" s="21">
        <v>0.0402</v>
      </c>
      <c r="G33" s="21">
        <v>0.0042</v>
      </c>
      <c r="H33" s="20"/>
    </row>
    <row r="34" spans="1:8" ht="15">
      <c r="A34" s="18">
        <v>32</v>
      </c>
      <c r="B34" s="19" t="s">
        <v>148</v>
      </c>
      <c r="C34" s="19" t="s">
        <v>138</v>
      </c>
      <c r="D34" s="20">
        <v>0.0439</v>
      </c>
      <c r="E34" s="20">
        <v>0.0439</v>
      </c>
      <c r="F34" s="21">
        <v>0.042</v>
      </c>
      <c r="G34" s="21">
        <v>0.0019</v>
      </c>
      <c r="H34" s="20"/>
    </row>
    <row r="35" spans="1:8" ht="15">
      <c r="A35" s="18">
        <v>33</v>
      </c>
      <c r="B35" s="19" t="s">
        <v>151</v>
      </c>
      <c r="C35" s="19" t="s">
        <v>152</v>
      </c>
      <c r="D35" s="20">
        <v>0.016</v>
      </c>
      <c r="E35" s="20">
        <v>0.016</v>
      </c>
      <c r="F35" s="21">
        <v>0.016</v>
      </c>
      <c r="G35" s="21">
        <v>0</v>
      </c>
      <c r="H35" s="20"/>
    </row>
    <row r="36" spans="1:8" ht="15">
      <c r="A36" s="18">
        <v>34</v>
      </c>
      <c r="B36" s="19" t="s">
        <v>155</v>
      </c>
      <c r="C36" s="19" t="s">
        <v>156</v>
      </c>
      <c r="D36" s="20">
        <v>0.0553</v>
      </c>
      <c r="E36" s="20">
        <v>0.0553</v>
      </c>
      <c r="F36" s="21">
        <v>0.0513</v>
      </c>
      <c r="G36" s="21">
        <v>0.004</v>
      </c>
      <c r="H36" s="20"/>
    </row>
    <row r="37" spans="1:8" ht="15">
      <c r="A37" s="18">
        <v>35</v>
      </c>
      <c r="B37" s="19" t="s">
        <v>158</v>
      </c>
      <c r="C37" s="19" t="s">
        <v>156</v>
      </c>
      <c r="D37" s="20">
        <v>0.0318</v>
      </c>
      <c r="E37" s="20">
        <v>0.0318</v>
      </c>
      <c r="F37" s="21">
        <v>0.0318</v>
      </c>
      <c r="G37" s="21">
        <v>0</v>
      </c>
      <c r="H37" s="20"/>
    </row>
    <row r="38" spans="1:8" ht="15">
      <c r="A38" s="18">
        <v>36</v>
      </c>
      <c r="B38" s="19" t="s">
        <v>161</v>
      </c>
      <c r="C38" s="19" t="s">
        <v>162</v>
      </c>
      <c r="D38" s="20">
        <v>0.0388</v>
      </c>
      <c r="E38" s="20">
        <v>0.0388</v>
      </c>
      <c r="F38" s="21">
        <v>0.0362</v>
      </c>
      <c r="G38" s="21">
        <v>0.0026</v>
      </c>
      <c r="H38" s="20"/>
    </row>
    <row r="39" spans="1:8" ht="15">
      <c r="A39" s="18">
        <v>37</v>
      </c>
      <c r="B39" s="19" t="s">
        <v>165</v>
      </c>
      <c r="C39" s="19" t="s">
        <v>166</v>
      </c>
      <c r="D39" s="20">
        <v>0.0402</v>
      </c>
      <c r="E39" s="20">
        <v>0.0402</v>
      </c>
      <c r="F39" s="21">
        <v>0.0402</v>
      </c>
      <c r="G39" s="21">
        <v>0</v>
      </c>
      <c r="H39" s="20"/>
    </row>
    <row r="40" spans="1:8" ht="15">
      <c r="A40" s="18">
        <v>38</v>
      </c>
      <c r="B40" s="19" t="s">
        <v>169</v>
      </c>
      <c r="C40" s="19" t="s">
        <v>170</v>
      </c>
      <c r="D40" s="20">
        <v>0.0246</v>
      </c>
      <c r="E40" s="20">
        <v>0.0246</v>
      </c>
      <c r="F40" s="21">
        <v>0.0246</v>
      </c>
      <c r="G40" s="21">
        <v>0</v>
      </c>
      <c r="H40" s="20"/>
    </row>
    <row r="41" spans="1:8" ht="15">
      <c r="A41" s="18">
        <v>39</v>
      </c>
      <c r="B41" s="19" t="s">
        <v>173</v>
      </c>
      <c r="C41" s="19" t="s">
        <v>170</v>
      </c>
      <c r="D41" s="20">
        <v>0.0227</v>
      </c>
      <c r="E41" s="20">
        <v>0.0227</v>
      </c>
      <c r="F41" s="21">
        <v>0.0177</v>
      </c>
      <c r="G41" s="21">
        <v>0.005</v>
      </c>
      <c r="H41" s="20"/>
    </row>
    <row r="42" spans="1:8" ht="15">
      <c r="A42" s="18">
        <v>40</v>
      </c>
      <c r="B42" s="19" t="s">
        <v>175</v>
      </c>
      <c r="C42" s="19" t="s">
        <v>176</v>
      </c>
      <c r="D42" s="20">
        <v>0.0309</v>
      </c>
      <c r="E42" s="20">
        <v>0.0309</v>
      </c>
      <c r="F42" s="21">
        <v>0.0303</v>
      </c>
      <c r="G42" s="21">
        <v>0.0006</v>
      </c>
      <c r="H42" s="20"/>
    </row>
    <row r="43" spans="1:8" ht="15">
      <c r="A43" s="18">
        <v>41</v>
      </c>
      <c r="B43" s="19" t="s">
        <v>179</v>
      </c>
      <c r="C43" s="19" t="s">
        <v>176</v>
      </c>
      <c r="D43" s="20">
        <v>0.0192</v>
      </c>
      <c r="E43" s="20">
        <v>0.0192</v>
      </c>
      <c r="F43" s="21">
        <v>0.0192</v>
      </c>
      <c r="G43" s="21">
        <v>0</v>
      </c>
      <c r="H43" s="20"/>
    </row>
    <row r="44" spans="1:8" ht="15">
      <c r="A44" s="18">
        <v>42</v>
      </c>
      <c r="B44" s="19" t="s">
        <v>182</v>
      </c>
      <c r="C44" s="19" t="s">
        <v>183</v>
      </c>
      <c r="D44" s="20">
        <v>0.0689</v>
      </c>
      <c r="E44" s="20">
        <v>0.0689</v>
      </c>
      <c r="F44" s="21">
        <v>0.0678</v>
      </c>
      <c r="G44" s="21">
        <v>0.0011</v>
      </c>
      <c r="H44" s="20"/>
    </row>
    <row r="45" spans="1:8" ht="15">
      <c r="A45" s="18">
        <v>43</v>
      </c>
      <c r="B45" s="19" t="s">
        <v>185</v>
      </c>
      <c r="C45" s="19" t="s">
        <v>183</v>
      </c>
      <c r="D45" s="20">
        <v>0.0422</v>
      </c>
      <c r="E45" s="20">
        <v>0.0422</v>
      </c>
      <c r="F45" s="21">
        <v>0.0422</v>
      </c>
      <c r="G45" s="21">
        <v>0</v>
      </c>
      <c r="H45" s="20"/>
    </row>
    <row r="46" spans="1:8" ht="15">
      <c r="A46" s="18">
        <v>44</v>
      </c>
      <c r="B46" s="19" t="s">
        <v>188</v>
      </c>
      <c r="C46" s="19" t="s">
        <v>183</v>
      </c>
      <c r="D46" s="20">
        <v>0.0245</v>
      </c>
      <c r="E46" s="20">
        <v>0.0245</v>
      </c>
      <c r="F46" s="21">
        <v>0.0245</v>
      </c>
      <c r="G46" s="21">
        <v>0</v>
      </c>
      <c r="H46" s="20"/>
    </row>
    <row r="47" spans="1:8" ht="15">
      <c r="A47" s="18"/>
      <c r="B47" s="20"/>
      <c r="C47" s="22" t="s">
        <v>13</v>
      </c>
      <c r="D47" s="20">
        <f>SUM(D3:D46)</f>
        <v>1.6003</v>
      </c>
      <c r="E47" s="20">
        <f>SUM(E3:E46)</f>
        <v>1.6003</v>
      </c>
      <c r="F47" s="20">
        <f>SUM(F3:F46)</f>
        <v>1.5439</v>
      </c>
      <c r="G47" s="20">
        <f>SUM(G3:G46)</f>
        <v>0.0564</v>
      </c>
      <c r="H47" s="23"/>
    </row>
  </sheetData>
  <sheetProtection/>
  <mergeCells count="8">
    <mergeCell ref="A1:A2"/>
    <mergeCell ref="B1:B2"/>
    <mergeCell ref="C1:C2"/>
    <mergeCell ref="D1:D2"/>
    <mergeCell ref="E1:E2"/>
    <mergeCell ref="F1:F2"/>
    <mergeCell ref="G1:G2"/>
    <mergeCell ref="H1:H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7"/>
  <sheetViews>
    <sheetView showZeros="0" zoomScale="115" zoomScaleNormal="115" zoomScaleSheetLayoutView="100" workbookViewId="0" topLeftCell="A15">
      <selection activeCell="L4" sqref="L4:L47"/>
    </sheetView>
  </sheetViews>
  <sheetFormatPr defaultColWidth="9.00390625" defaultRowHeight="14.25"/>
  <cols>
    <col min="1" max="1" width="10.375" style="5" customWidth="1"/>
    <col min="2" max="2" width="13.75390625" style="5" customWidth="1"/>
    <col min="3" max="3" width="11.50390625" style="5" customWidth="1"/>
    <col min="5" max="5" width="8.75390625" style="0" customWidth="1"/>
    <col min="6" max="6" width="8.75390625" style="6" customWidth="1"/>
    <col min="7" max="7" width="8.375" style="6" customWidth="1"/>
    <col min="8" max="8" width="9.00390625" style="6" customWidth="1"/>
    <col min="9" max="9" width="9.00390625" style="7" customWidth="1"/>
    <col min="10" max="12" width="9.00390625" style="6" customWidth="1"/>
    <col min="13" max="13" width="16.00390625" style="5" customWidth="1"/>
    <col min="14" max="14" width="13.75390625" style="0" customWidth="1"/>
  </cols>
  <sheetData>
    <row r="1" spans="1:14" ht="14.25">
      <c r="A1" s="8" t="s">
        <v>226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4.25">
      <c r="A2" s="9" t="s">
        <v>227</v>
      </c>
      <c r="B2" s="9" t="s">
        <v>200</v>
      </c>
      <c r="C2" s="8" t="s">
        <v>228</v>
      </c>
      <c r="D2" s="8"/>
      <c r="E2" s="8"/>
      <c r="F2" s="9" t="s">
        <v>22</v>
      </c>
      <c r="G2" s="8" t="s">
        <v>229</v>
      </c>
      <c r="H2" s="8"/>
      <c r="I2" s="8"/>
      <c r="J2" s="8"/>
      <c r="K2" s="8"/>
      <c r="L2" s="8"/>
      <c r="M2" s="9" t="s">
        <v>23</v>
      </c>
      <c r="N2" s="9" t="s">
        <v>24</v>
      </c>
    </row>
    <row r="3" spans="1:14" ht="24">
      <c r="A3" s="9"/>
      <c r="B3" s="9"/>
      <c r="C3" s="9" t="s">
        <v>8</v>
      </c>
      <c r="D3" s="9" t="s">
        <v>9</v>
      </c>
      <c r="E3" s="9" t="s">
        <v>11</v>
      </c>
      <c r="F3" s="9"/>
      <c r="G3" s="9" t="s">
        <v>230</v>
      </c>
      <c r="H3" s="9" t="s">
        <v>231</v>
      </c>
      <c r="I3" s="9" t="s">
        <v>232</v>
      </c>
      <c r="J3" s="9" t="s">
        <v>233</v>
      </c>
      <c r="K3" s="9" t="s">
        <v>234</v>
      </c>
      <c r="L3" s="9" t="s">
        <v>225</v>
      </c>
      <c r="M3" s="9"/>
      <c r="N3" s="9"/>
    </row>
    <row r="4" spans="1:14" ht="14.25">
      <c r="A4" s="10" t="s">
        <v>38</v>
      </c>
      <c r="B4" s="10" t="s">
        <v>40</v>
      </c>
      <c r="C4" s="10" t="s">
        <v>42</v>
      </c>
      <c r="D4" s="11">
        <v>418</v>
      </c>
      <c r="E4" s="12">
        <v>0.0375</v>
      </c>
      <c r="F4" s="12">
        <v>0.102</v>
      </c>
      <c r="G4" s="12">
        <v>0.102</v>
      </c>
      <c r="H4" s="12">
        <v>0.102</v>
      </c>
      <c r="I4" s="12">
        <v>0.0993</v>
      </c>
      <c r="J4" s="12">
        <v>0</v>
      </c>
      <c r="K4" s="12">
        <v>0</v>
      </c>
      <c r="L4" s="12">
        <v>0.0027</v>
      </c>
      <c r="M4" s="10" t="s">
        <v>46</v>
      </c>
      <c r="N4" s="10" t="s">
        <v>47</v>
      </c>
    </row>
    <row r="5" spans="1:14" ht="14.25">
      <c r="A5" s="10" t="s">
        <v>48</v>
      </c>
      <c r="B5" s="10" t="s">
        <v>40</v>
      </c>
      <c r="C5" s="10" t="s">
        <v>42</v>
      </c>
      <c r="D5" s="11">
        <v>608</v>
      </c>
      <c r="E5" s="12">
        <v>0.9932</v>
      </c>
      <c r="F5" s="12">
        <v>0.0219</v>
      </c>
      <c r="G5" s="12">
        <v>0.0219</v>
      </c>
      <c r="H5" s="12">
        <v>0.0219</v>
      </c>
      <c r="I5" s="12">
        <v>0.0184</v>
      </c>
      <c r="J5" s="12">
        <v>0</v>
      </c>
      <c r="K5" s="12">
        <v>0</v>
      </c>
      <c r="L5" s="12">
        <v>0.0035</v>
      </c>
      <c r="M5" s="10" t="s">
        <v>49</v>
      </c>
      <c r="N5" s="10" t="s">
        <v>50</v>
      </c>
    </row>
    <row r="6" spans="1:14" ht="14.25">
      <c r="A6" s="10" t="s">
        <v>51</v>
      </c>
      <c r="B6" s="10" t="s">
        <v>40</v>
      </c>
      <c r="C6" s="10" t="s">
        <v>42</v>
      </c>
      <c r="D6" s="11">
        <v>608</v>
      </c>
      <c r="E6" s="12">
        <v>0.9932</v>
      </c>
      <c r="F6" s="12">
        <v>0.0428</v>
      </c>
      <c r="G6" s="12">
        <v>0.0428</v>
      </c>
      <c r="H6" s="12">
        <v>0.0428</v>
      </c>
      <c r="I6" s="12">
        <v>0.0427</v>
      </c>
      <c r="J6" s="12">
        <v>0</v>
      </c>
      <c r="K6" s="12">
        <v>0</v>
      </c>
      <c r="L6" s="12">
        <v>0.0001</v>
      </c>
      <c r="M6" s="10" t="s">
        <v>52</v>
      </c>
      <c r="N6" s="10" t="s">
        <v>50</v>
      </c>
    </row>
    <row r="7" spans="1:14" ht="14.25">
      <c r="A7" s="10" t="s">
        <v>53</v>
      </c>
      <c r="B7" s="10" t="s">
        <v>54</v>
      </c>
      <c r="C7" s="10" t="s">
        <v>42</v>
      </c>
      <c r="D7" s="11">
        <v>501</v>
      </c>
      <c r="E7" s="12">
        <v>1.2625</v>
      </c>
      <c r="F7" s="12">
        <v>0.0432</v>
      </c>
      <c r="G7" s="12">
        <v>0.0432</v>
      </c>
      <c r="H7" s="12">
        <v>0.0432</v>
      </c>
      <c r="I7" s="12">
        <v>0.0387</v>
      </c>
      <c r="J7" s="12">
        <v>0</v>
      </c>
      <c r="K7" s="12">
        <v>0</v>
      </c>
      <c r="L7" s="12">
        <v>0.0045</v>
      </c>
      <c r="M7" s="10" t="s">
        <v>55</v>
      </c>
      <c r="N7" s="10" t="s">
        <v>56</v>
      </c>
    </row>
    <row r="8" spans="1:14" ht="14.25">
      <c r="A8" s="10" t="s">
        <v>57</v>
      </c>
      <c r="B8" s="10" t="s">
        <v>58</v>
      </c>
      <c r="C8" s="10" t="s">
        <v>42</v>
      </c>
      <c r="D8" s="11">
        <v>694</v>
      </c>
      <c r="E8" s="12">
        <v>0.6215</v>
      </c>
      <c r="F8" s="12">
        <v>0.031</v>
      </c>
      <c r="G8" s="12">
        <v>0.031</v>
      </c>
      <c r="H8" s="12">
        <v>0.031</v>
      </c>
      <c r="I8" s="12">
        <v>0.0291</v>
      </c>
      <c r="J8" s="12">
        <v>0</v>
      </c>
      <c r="K8" s="12">
        <v>0</v>
      </c>
      <c r="L8" s="12">
        <v>0.0019</v>
      </c>
      <c r="M8" s="10" t="s">
        <v>59</v>
      </c>
      <c r="N8" s="10" t="s">
        <v>60</v>
      </c>
    </row>
    <row r="9" spans="1:14" ht="14.25">
      <c r="A9" s="10" t="s">
        <v>61</v>
      </c>
      <c r="B9" s="10" t="s">
        <v>62</v>
      </c>
      <c r="C9" s="10" t="s">
        <v>42</v>
      </c>
      <c r="D9" s="11">
        <v>709</v>
      </c>
      <c r="E9" s="12">
        <v>1.0902</v>
      </c>
      <c r="F9" s="12">
        <v>0.0371</v>
      </c>
      <c r="G9" s="12">
        <v>0.0371</v>
      </c>
      <c r="H9" s="12">
        <v>0.0371</v>
      </c>
      <c r="I9" s="12">
        <v>0.0371</v>
      </c>
      <c r="J9" s="12">
        <v>0</v>
      </c>
      <c r="K9" s="12">
        <v>0</v>
      </c>
      <c r="L9" s="12">
        <v>0</v>
      </c>
      <c r="M9" s="10" t="s">
        <v>63</v>
      </c>
      <c r="N9" s="10" t="s">
        <v>64</v>
      </c>
    </row>
    <row r="10" spans="1:14" ht="14.25">
      <c r="A10" s="10" t="s">
        <v>65</v>
      </c>
      <c r="B10" s="10" t="s">
        <v>62</v>
      </c>
      <c r="C10" s="10" t="s">
        <v>42</v>
      </c>
      <c r="D10" s="11">
        <v>709</v>
      </c>
      <c r="E10" s="12">
        <v>1.0902</v>
      </c>
      <c r="F10" s="12">
        <v>0.0214</v>
      </c>
      <c r="G10" s="12">
        <v>0.0214</v>
      </c>
      <c r="H10" s="12">
        <v>0.0214</v>
      </c>
      <c r="I10" s="12">
        <v>0.0214</v>
      </c>
      <c r="J10" s="12">
        <v>0</v>
      </c>
      <c r="K10" s="12">
        <v>0</v>
      </c>
      <c r="L10" s="12">
        <v>0</v>
      </c>
      <c r="M10" s="10" t="s">
        <v>66</v>
      </c>
      <c r="N10" s="10" t="s">
        <v>64</v>
      </c>
    </row>
    <row r="11" spans="1:14" ht="14.25">
      <c r="A11" s="10" t="s">
        <v>67</v>
      </c>
      <c r="B11" s="10" t="s">
        <v>68</v>
      </c>
      <c r="C11" s="10" t="s">
        <v>42</v>
      </c>
      <c r="D11" s="11">
        <v>513</v>
      </c>
      <c r="E11" s="12">
        <v>1.2463</v>
      </c>
      <c r="F11" s="12">
        <v>0.0246</v>
      </c>
      <c r="G11" s="12">
        <v>0.0246</v>
      </c>
      <c r="H11" s="12">
        <v>0.0246</v>
      </c>
      <c r="I11" s="12">
        <v>0.0211</v>
      </c>
      <c r="J11" s="12">
        <v>0</v>
      </c>
      <c r="K11" s="12">
        <v>0</v>
      </c>
      <c r="L11" s="12">
        <v>0.0035</v>
      </c>
      <c r="M11" s="10" t="s">
        <v>69</v>
      </c>
      <c r="N11" s="10" t="s">
        <v>70</v>
      </c>
    </row>
    <row r="12" spans="1:14" ht="14.25">
      <c r="A12" s="10" t="s">
        <v>71</v>
      </c>
      <c r="B12" s="10" t="s">
        <v>62</v>
      </c>
      <c r="C12" s="10" t="s">
        <v>72</v>
      </c>
      <c r="D12" s="11">
        <v>352</v>
      </c>
      <c r="E12" s="12">
        <v>0.3562</v>
      </c>
      <c r="F12" s="12">
        <v>0.0974</v>
      </c>
      <c r="G12" s="12">
        <v>0.0974</v>
      </c>
      <c r="H12" s="12">
        <v>0.0974</v>
      </c>
      <c r="I12" s="12">
        <v>0.0974</v>
      </c>
      <c r="J12" s="12">
        <v>0</v>
      </c>
      <c r="K12" s="12">
        <v>0</v>
      </c>
      <c r="L12" s="12">
        <v>0</v>
      </c>
      <c r="M12" s="10" t="s">
        <v>73</v>
      </c>
      <c r="N12" s="10" t="s">
        <v>74</v>
      </c>
    </row>
    <row r="13" spans="1:14" ht="12" customHeight="1">
      <c r="A13" s="10" t="s">
        <v>75</v>
      </c>
      <c r="B13" s="10" t="s">
        <v>76</v>
      </c>
      <c r="C13" s="10" t="s">
        <v>77</v>
      </c>
      <c r="D13" s="10" t="s">
        <v>78</v>
      </c>
      <c r="E13" s="12">
        <v>0.5505</v>
      </c>
      <c r="F13" s="12">
        <v>0.0139</v>
      </c>
      <c r="G13" s="12">
        <v>0.0139</v>
      </c>
      <c r="H13" s="12">
        <v>0.0139</v>
      </c>
      <c r="I13" s="12">
        <v>0.0132</v>
      </c>
      <c r="J13" s="12">
        <v>0</v>
      </c>
      <c r="K13" s="12">
        <v>0</v>
      </c>
      <c r="L13" s="12">
        <v>0.0007</v>
      </c>
      <c r="M13" s="10" t="s">
        <v>79</v>
      </c>
      <c r="N13" s="10" t="s">
        <v>80</v>
      </c>
    </row>
    <row r="14" spans="1:14" ht="14.25">
      <c r="A14" s="10" t="s">
        <v>81</v>
      </c>
      <c r="B14" s="10" t="s">
        <v>82</v>
      </c>
      <c r="C14" s="10" t="s">
        <v>77</v>
      </c>
      <c r="D14" s="11">
        <v>387</v>
      </c>
      <c r="E14" s="12">
        <v>0.5847</v>
      </c>
      <c r="F14" s="12">
        <v>0.024</v>
      </c>
      <c r="G14" s="12">
        <v>0.024</v>
      </c>
      <c r="H14" s="12">
        <v>0.024</v>
      </c>
      <c r="I14" s="13">
        <v>0.024</v>
      </c>
      <c r="J14" s="12">
        <v>0</v>
      </c>
      <c r="K14" s="12">
        <v>0</v>
      </c>
      <c r="L14" s="12">
        <v>0</v>
      </c>
      <c r="M14" s="10" t="s">
        <v>83</v>
      </c>
      <c r="N14" s="10" t="s">
        <v>84</v>
      </c>
    </row>
    <row r="15" spans="1:14" ht="14.25">
      <c r="A15" s="10" t="s">
        <v>85</v>
      </c>
      <c r="B15" s="10" t="s">
        <v>86</v>
      </c>
      <c r="C15" s="10" t="s">
        <v>77</v>
      </c>
      <c r="D15" s="11">
        <v>479</v>
      </c>
      <c r="E15" s="12">
        <v>0.9894</v>
      </c>
      <c r="F15" s="12">
        <v>0.0143</v>
      </c>
      <c r="G15" s="12">
        <v>0.0143</v>
      </c>
      <c r="H15" s="12">
        <v>0.0143</v>
      </c>
      <c r="I15" s="12">
        <v>0.0143</v>
      </c>
      <c r="J15" s="12">
        <v>0</v>
      </c>
      <c r="K15" s="12">
        <v>0</v>
      </c>
      <c r="L15" s="12">
        <v>0</v>
      </c>
      <c r="M15" s="10" t="s">
        <v>87</v>
      </c>
      <c r="N15" s="10" t="s">
        <v>88</v>
      </c>
    </row>
    <row r="16" spans="1:14" ht="14.25">
      <c r="A16" s="10" t="s">
        <v>89</v>
      </c>
      <c r="B16" s="10" t="s">
        <v>86</v>
      </c>
      <c r="C16" s="10" t="s">
        <v>77</v>
      </c>
      <c r="D16" s="11">
        <v>479</v>
      </c>
      <c r="E16" s="12">
        <v>0.9894</v>
      </c>
      <c r="F16" s="12">
        <v>0.0337</v>
      </c>
      <c r="G16" s="12">
        <v>0.0337</v>
      </c>
      <c r="H16" s="12">
        <v>0.0337</v>
      </c>
      <c r="I16" s="12">
        <v>0.0337</v>
      </c>
      <c r="J16" s="12">
        <v>0</v>
      </c>
      <c r="K16" s="12">
        <v>0</v>
      </c>
      <c r="L16" s="12">
        <v>0</v>
      </c>
      <c r="M16" s="10" t="s">
        <v>90</v>
      </c>
      <c r="N16" s="10" t="s">
        <v>88</v>
      </c>
    </row>
    <row r="17" spans="1:14" ht="14.25">
      <c r="A17" s="10" t="s">
        <v>91</v>
      </c>
      <c r="B17" s="10" t="s">
        <v>92</v>
      </c>
      <c r="C17" s="10" t="s">
        <v>77</v>
      </c>
      <c r="D17" s="11">
        <v>499</v>
      </c>
      <c r="E17" s="12">
        <v>1.071</v>
      </c>
      <c r="F17" s="12">
        <v>0.0226</v>
      </c>
      <c r="G17" s="12">
        <v>0.0226</v>
      </c>
      <c r="H17" s="12">
        <v>0.0226</v>
      </c>
      <c r="I17" s="12">
        <v>0.0226</v>
      </c>
      <c r="J17" s="12">
        <v>0</v>
      </c>
      <c r="K17" s="12">
        <v>0</v>
      </c>
      <c r="L17" s="12">
        <v>0</v>
      </c>
      <c r="M17" s="10" t="s">
        <v>93</v>
      </c>
      <c r="N17" s="10" t="s">
        <v>94</v>
      </c>
    </row>
    <row r="18" spans="1:14" ht="14.25">
      <c r="A18" s="10" t="s">
        <v>95</v>
      </c>
      <c r="B18" s="10" t="s">
        <v>96</v>
      </c>
      <c r="C18" s="10" t="s">
        <v>97</v>
      </c>
      <c r="D18" s="11">
        <v>961</v>
      </c>
      <c r="E18" s="12">
        <v>0.8037</v>
      </c>
      <c r="F18" s="12">
        <v>0.0415</v>
      </c>
      <c r="G18" s="12">
        <v>0.0415</v>
      </c>
      <c r="H18" s="12">
        <v>0.0415</v>
      </c>
      <c r="I18" s="12">
        <v>0.0415</v>
      </c>
      <c r="J18" s="12">
        <v>0</v>
      </c>
      <c r="K18" s="12">
        <v>0</v>
      </c>
      <c r="L18" s="12">
        <v>0</v>
      </c>
      <c r="M18" s="10" t="s">
        <v>98</v>
      </c>
      <c r="N18" s="10" t="s">
        <v>94</v>
      </c>
    </row>
    <row r="19" spans="1:14" ht="14.25">
      <c r="A19" s="10" t="s">
        <v>99</v>
      </c>
      <c r="B19" s="10" t="s">
        <v>96</v>
      </c>
      <c r="C19" s="10" t="s">
        <v>97</v>
      </c>
      <c r="D19" s="11">
        <v>524</v>
      </c>
      <c r="E19" s="12">
        <v>0.7055</v>
      </c>
      <c r="F19" s="12">
        <v>0.021</v>
      </c>
      <c r="G19" s="12">
        <v>0.021</v>
      </c>
      <c r="H19" s="12">
        <v>0.021</v>
      </c>
      <c r="I19" s="13">
        <v>0.021</v>
      </c>
      <c r="J19" s="12">
        <v>0</v>
      </c>
      <c r="K19" s="12">
        <v>0</v>
      </c>
      <c r="L19" s="12">
        <v>0</v>
      </c>
      <c r="M19" s="10" t="s">
        <v>100</v>
      </c>
      <c r="N19" s="10" t="s">
        <v>101</v>
      </c>
    </row>
    <row r="20" spans="1:14" ht="14.25">
      <c r="A20" s="10" t="s">
        <v>102</v>
      </c>
      <c r="B20" s="10" t="s">
        <v>96</v>
      </c>
      <c r="C20" s="10" t="s">
        <v>97</v>
      </c>
      <c r="D20" s="11">
        <v>524</v>
      </c>
      <c r="E20" s="12">
        <v>0.7055</v>
      </c>
      <c r="F20" s="12">
        <v>0.0616</v>
      </c>
      <c r="G20" s="12">
        <v>0.0616</v>
      </c>
      <c r="H20" s="12">
        <v>0.0616</v>
      </c>
      <c r="I20" s="12">
        <v>0.0549</v>
      </c>
      <c r="J20" s="12">
        <v>0</v>
      </c>
      <c r="K20" s="12">
        <v>0</v>
      </c>
      <c r="L20" s="12">
        <v>0.0067</v>
      </c>
      <c r="M20" s="10" t="s">
        <v>103</v>
      </c>
      <c r="N20" s="10" t="s">
        <v>101</v>
      </c>
    </row>
    <row r="21" spans="1:14" ht="14.25">
      <c r="A21" s="10" t="s">
        <v>105</v>
      </c>
      <c r="B21" s="10" t="s">
        <v>106</v>
      </c>
      <c r="C21" s="10" t="s">
        <v>42</v>
      </c>
      <c r="D21" s="11">
        <v>352</v>
      </c>
      <c r="E21" s="12">
        <v>0.5784</v>
      </c>
      <c r="F21" s="12">
        <v>0.0266</v>
      </c>
      <c r="G21" s="12">
        <v>0.0266</v>
      </c>
      <c r="H21" s="12">
        <v>0.0266</v>
      </c>
      <c r="I21" s="12">
        <v>0.0266</v>
      </c>
      <c r="J21" s="12">
        <v>0</v>
      </c>
      <c r="K21" s="12">
        <v>0</v>
      </c>
      <c r="L21" s="12">
        <v>0</v>
      </c>
      <c r="M21" s="10" t="s">
        <v>107</v>
      </c>
      <c r="N21" s="10" t="s">
        <v>108</v>
      </c>
    </row>
    <row r="22" spans="1:14" ht="14.25">
      <c r="A22" s="10" t="s">
        <v>109</v>
      </c>
      <c r="B22" s="10" t="s">
        <v>106</v>
      </c>
      <c r="C22" s="10" t="s">
        <v>42</v>
      </c>
      <c r="D22" s="11">
        <v>722</v>
      </c>
      <c r="E22" s="12">
        <v>0.8385</v>
      </c>
      <c r="F22" s="12">
        <v>0.0241</v>
      </c>
      <c r="G22" s="12">
        <v>0.0241</v>
      </c>
      <c r="H22" s="12">
        <v>0.0241</v>
      </c>
      <c r="I22" s="12">
        <v>0.0241</v>
      </c>
      <c r="J22" s="12">
        <v>0</v>
      </c>
      <c r="K22" s="12">
        <v>0</v>
      </c>
      <c r="L22" s="12">
        <v>0</v>
      </c>
      <c r="M22" s="10" t="s">
        <v>110</v>
      </c>
      <c r="N22" s="10" t="s">
        <v>108</v>
      </c>
    </row>
    <row r="23" spans="1:14" ht="14.25">
      <c r="A23" s="10" t="s">
        <v>111</v>
      </c>
      <c r="B23" s="10" t="s">
        <v>106</v>
      </c>
      <c r="C23" s="10" t="s">
        <v>42</v>
      </c>
      <c r="D23" s="11">
        <v>12</v>
      </c>
      <c r="E23" s="12">
        <v>0.3927</v>
      </c>
      <c r="F23" s="12">
        <v>0.0221</v>
      </c>
      <c r="G23" s="12">
        <v>0.0221</v>
      </c>
      <c r="H23" s="12">
        <v>0.0221</v>
      </c>
      <c r="I23" s="12">
        <v>0.0209</v>
      </c>
      <c r="J23" s="12">
        <v>0</v>
      </c>
      <c r="K23" s="12">
        <v>0</v>
      </c>
      <c r="L23" s="12">
        <v>0.0012</v>
      </c>
      <c r="M23" s="10" t="s">
        <v>112</v>
      </c>
      <c r="N23" s="10" t="s">
        <v>108</v>
      </c>
    </row>
    <row r="24" spans="1:14" ht="14.25">
      <c r="A24" s="10" t="s">
        <v>113</v>
      </c>
      <c r="B24" s="10" t="s">
        <v>106</v>
      </c>
      <c r="C24" s="10" t="s">
        <v>42</v>
      </c>
      <c r="D24" s="11">
        <v>17</v>
      </c>
      <c r="E24" s="12">
        <v>1.1376</v>
      </c>
      <c r="F24" s="12">
        <v>0.0502</v>
      </c>
      <c r="G24" s="12">
        <v>0.0502</v>
      </c>
      <c r="H24" s="12">
        <v>0.0502</v>
      </c>
      <c r="I24" s="12">
        <v>0.0454</v>
      </c>
      <c r="J24" s="12">
        <v>0</v>
      </c>
      <c r="K24" s="12">
        <v>0</v>
      </c>
      <c r="L24" s="12">
        <v>0.0048</v>
      </c>
      <c r="M24" s="10" t="s">
        <v>114</v>
      </c>
      <c r="N24" s="10" t="s">
        <v>115</v>
      </c>
    </row>
    <row r="25" spans="1:14" ht="14.25">
      <c r="A25" s="10" t="s">
        <v>116</v>
      </c>
      <c r="B25" s="10" t="s">
        <v>117</v>
      </c>
      <c r="C25" s="10" t="s">
        <v>42</v>
      </c>
      <c r="D25" s="11">
        <v>262</v>
      </c>
      <c r="E25" s="12">
        <v>0.3097</v>
      </c>
      <c r="F25" s="12">
        <v>0.0337</v>
      </c>
      <c r="G25" s="12">
        <v>0.0337</v>
      </c>
      <c r="H25" s="12">
        <v>0.0337</v>
      </c>
      <c r="I25" s="12">
        <v>0.0337</v>
      </c>
      <c r="J25" s="12">
        <v>0</v>
      </c>
      <c r="K25" s="12">
        <v>0</v>
      </c>
      <c r="L25" s="12">
        <v>0</v>
      </c>
      <c r="M25" s="10" t="s">
        <v>118</v>
      </c>
      <c r="N25" s="10" t="s">
        <v>119</v>
      </c>
    </row>
    <row r="26" spans="1:14" ht="14.25">
      <c r="A26" s="10" t="s">
        <v>120</v>
      </c>
      <c r="B26" s="10" t="s">
        <v>121</v>
      </c>
      <c r="C26" s="10" t="s">
        <v>42</v>
      </c>
      <c r="D26" s="11">
        <v>547</v>
      </c>
      <c r="E26" s="12">
        <v>1.6106</v>
      </c>
      <c r="F26" s="12">
        <v>0.0313</v>
      </c>
      <c r="G26" s="12">
        <v>0.0313</v>
      </c>
      <c r="H26" s="12">
        <v>0.0313</v>
      </c>
      <c r="I26" s="12">
        <v>0.0299</v>
      </c>
      <c r="J26" s="12">
        <v>0</v>
      </c>
      <c r="K26" s="12">
        <v>0</v>
      </c>
      <c r="L26" s="12">
        <v>0.0014</v>
      </c>
      <c r="M26" s="10" t="s">
        <v>122</v>
      </c>
      <c r="N26" s="10" t="s">
        <v>123</v>
      </c>
    </row>
    <row r="27" spans="1:14" ht="14.25">
      <c r="A27" s="10" t="s">
        <v>124</v>
      </c>
      <c r="B27" s="10" t="s">
        <v>121</v>
      </c>
      <c r="C27" s="10" t="s">
        <v>42</v>
      </c>
      <c r="D27" s="11">
        <v>547</v>
      </c>
      <c r="E27" s="12">
        <v>1.6106</v>
      </c>
      <c r="F27" s="12">
        <v>0.0337</v>
      </c>
      <c r="G27" s="12">
        <v>0.0337</v>
      </c>
      <c r="H27" s="12">
        <v>0.0337</v>
      </c>
      <c r="I27" s="12">
        <v>0.0328</v>
      </c>
      <c r="J27" s="12">
        <v>0</v>
      </c>
      <c r="K27" s="12">
        <v>0</v>
      </c>
      <c r="L27" s="12">
        <v>0.0009</v>
      </c>
      <c r="M27" s="10" t="s">
        <v>125</v>
      </c>
      <c r="N27" s="10" t="s">
        <v>123</v>
      </c>
    </row>
    <row r="28" spans="1:14" ht="14.25">
      <c r="A28" s="10" t="s">
        <v>126</v>
      </c>
      <c r="B28" s="10" t="s">
        <v>127</v>
      </c>
      <c r="C28" s="10" t="s">
        <v>42</v>
      </c>
      <c r="D28" s="11">
        <v>2</v>
      </c>
      <c r="E28" s="12">
        <v>1.058</v>
      </c>
      <c r="F28" s="12">
        <v>0.0064</v>
      </c>
      <c r="G28" s="12">
        <v>0.0064</v>
      </c>
      <c r="H28" s="12">
        <v>0.0064</v>
      </c>
      <c r="I28" s="12">
        <v>0.0064</v>
      </c>
      <c r="J28" s="12">
        <v>0</v>
      </c>
      <c r="K28" s="12">
        <v>0</v>
      </c>
      <c r="L28" s="12">
        <v>0</v>
      </c>
      <c r="M28" s="10" t="s">
        <v>128</v>
      </c>
      <c r="N28" s="10" t="s">
        <v>129</v>
      </c>
    </row>
    <row r="29" spans="1:14" ht="14.25">
      <c r="A29" s="10" t="s">
        <v>130</v>
      </c>
      <c r="B29" s="10" t="s">
        <v>127</v>
      </c>
      <c r="C29" s="10" t="s">
        <v>42</v>
      </c>
      <c r="D29" s="11">
        <v>574</v>
      </c>
      <c r="E29" s="12">
        <v>1.3556</v>
      </c>
      <c r="F29" s="12">
        <v>0.0324</v>
      </c>
      <c r="G29" s="12">
        <v>0.0324</v>
      </c>
      <c r="H29" s="12">
        <v>0.0324</v>
      </c>
      <c r="I29" s="12">
        <v>0.0305</v>
      </c>
      <c r="J29" s="12">
        <v>0</v>
      </c>
      <c r="K29" s="12">
        <v>0</v>
      </c>
      <c r="L29" s="12">
        <v>0.0019</v>
      </c>
      <c r="M29" s="10" t="s">
        <v>131</v>
      </c>
      <c r="N29" s="10" t="s">
        <v>132</v>
      </c>
    </row>
    <row r="30" spans="1:14" ht="14.25">
      <c r="A30" s="10" t="s">
        <v>133</v>
      </c>
      <c r="B30" s="10" t="s">
        <v>134</v>
      </c>
      <c r="C30" s="10" t="s">
        <v>42</v>
      </c>
      <c r="D30" s="11">
        <v>19</v>
      </c>
      <c r="E30" s="12">
        <v>0.1086</v>
      </c>
      <c r="F30" s="12">
        <v>0.0656</v>
      </c>
      <c r="G30" s="12">
        <v>0.0656</v>
      </c>
      <c r="H30" s="12">
        <v>0.0656</v>
      </c>
      <c r="I30" s="12">
        <v>0.0656</v>
      </c>
      <c r="J30" s="12">
        <v>0</v>
      </c>
      <c r="K30" s="12">
        <v>0</v>
      </c>
      <c r="L30" s="12">
        <v>0</v>
      </c>
      <c r="M30" s="10" t="s">
        <v>135</v>
      </c>
      <c r="N30" s="10" t="s">
        <v>136</v>
      </c>
    </row>
    <row r="31" spans="1:14" ht="14.25">
      <c r="A31" s="10" t="s">
        <v>137</v>
      </c>
      <c r="B31" s="10" t="s">
        <v>138</v>
      </c>
      <c r="C31" s="10" t="s">
        <v>42</v>
      </c>
      <c r="D31" s="11">
        <v>6</v>
      </c>
      <c r="E31" s="12">
        <v>1.0238</v>
      </c>
      <c r="F31" s="12">
        <v>0.032</v>
      </c>
      <c r="G31" s="12">
        <v>0.032</v>
      </c>
      <c r="H31" s="12">
        <v>0.032</v>
      </c>
      <c r="I31" s="13">
        <v>0.032</v>
      </c>
      <c r="J31" s="12">
        <v>0</v>
      </c>
      <c r="K31" s="12">
        <v>0</v>
      </c>
      <c r="L31" s="12">
        <v>0</v>
      </c>
      <c r="M31" s="10" t="s">
        <v>139</v>
      </c>
      <c r="N31" s="10" t="s">
        <v>123</v>
      </c>
    </row>
    <row r="32" spans="1:14" ht="14.25">
      <c r="A32" s="10" t="s">
        <v>140</v>
      </c>
      <c r="B32" s="10" t="s">
        <v>138</v>
      </c>
      <c r="C32" s="10" t="s">
        <v>42</v>
      </c>
      <c r="D32" s="11">
        <v>17</v>
      </c>
      <c r="E32" s="12">
        <v>0.9142</v>
      </c>
      <c r="F32" s="12">
        <v>0.07</v>
      </c>
      <c r="G32" s="12">
        <v>0.07</v>
      </c>
      <c r="H32" s="12">
        <v>0.07</v>
      </c>
      <c r="I32" s="12">
        <v>0.0668</v>
      </c>
      <c r="J32" s="12">
        <v>0</v>
      </c>
      <c r="K32" s="12">
        <v>0</v>
      </c>
      <c r="L32" s="12">
        <v>0.0032</v>
      </c>
      <c r="M32" s="10" t="s">
        <v>141</v>
      </c>
      <c r="N32" s="10" t="s">
        <v>142</v>
      </c>
    </row>
    <row r="33" spans="1:14" ht="14.25">
      <c r="A33" s="10" t="s">
        <v>143</v>
      </c>
      <c r="B33" s="10" t="s">
        <v>138</v>
      </c>
      <c r="C33" s="10" t="s">
        <v>42</v>
      </c>
      <c r="D33" s="11">
        <v>23</v>
      </c>
      <c r="E33" s="12">
        <v>1.1508</v>
      </c>
      <c r="F33" s="12">
        <v>0.0148</v>
      </c>
      <c r="G33" s="12">
        <v>0.0148</v>
      </c>
      <c r="H33" s="12">
        <v>0.0148</v>
      </c>
      <c r="I33" s="12">
        <v>0.0148</v>
      </c>
      <c r="J33" s="12">
        <v>0</v>
      </c>
      <c r="K33" s="12">
        <v>0</v>
      </c>
      <c r="L33" s="12">
        <v>0</v>
      </c>
      <c r="M33" s="10" t="s">
        <v>144</v>
      </c>
      <c r="N33" s="10" t="s">
        <v>145</v>
      </c>
    </row>
    <row r="34" spans="1:14" ht="12.75" customHeight="1">
      <c r="A34" s="10" t="s">
        <v>146</v>
      </c>
      <c r="B34" s="10" t="s">
        <v>138</v>
      </c>
      <c r="C34" s="10" t="s">
        <v>42</v>
      </c>
      <c r="D34" s="11">
        <v>23</v>
      </c>
      <c r="E34" s="12">
        <v>1.1508</v>
      </c>
      <c r="F34" s="12">
        <v>0.0444</v>
      </c>
      <c r="G34" s="12">
        <v>0.0444</v>
      </c>
      <c r="H34" s="12">
        <v>0.0444</v>
      </c>
      <c r="I34" s="12">
        <v>0.0402</v>
      </c>
      <c r="J34" s="12">
        <v>0</v>
      </c>
      <c r="K34" s="12">
        <v>0</v>
      </c>
      <c r="L34" s="12">
        <v>0.0042</v>
      </c>
      <c r="M34" s="10" t="s">
        <v>147</v>
      </c>
      <c r="N34" s="10" t="s">
        <v>145</v>
      </c>
    </row>
    <row r="35" spans="1:14" ht="14.25">
      <c r="A35" s="10" t="s">
        <v>148</v>
      </c>
      <c r="B35" s="10" t="s">
        <v>138</v>
      </c>
      <c r="C35" s="10" t="s">
        <v>42</v>
      </c>
      <c r="D35" s="11">
        <v>538</v>
      </c>
      <c r="E35" s="12">
        <v>0.3933</v>
      </c>
      <c r="F35" s="12">
        <v>0.0439</v>
      </c>
      <c r="G35" s="12">
        <v>0.0439</v>
      </c>
      <c r="H35" s="12">
        <v>0.0439</v>
      </c>
      <c r="I35" s="12">
        <v>0.042</v>
      </c>
      <c r="J35" s="12">
        <v>0</v>
      </c>
      <c r="K35" s="12">
        <v>0</v>
      </c>
      <c r="L35" s="12">
        <v>0.0019</v>
      </c>
      <c r="M35" s="10" t="s">
        <v>149</v>
      </c>
      <c r="N35" s="10" t="s">
        <v>150</v>
      </c>
    </row>
    <row r="36" spans="1:14" ht="14.25">
      <c r="A36" s="10" t="s">
        <v>151</v>
      </c>
      <c r="B36" s="10" t="s">
        <v>152</v>
      </c>
      <c r="C36" s="10" t="s">
        <v>42</v>
      </c>
      <c r="D36" s="11">
        <v>17</v>
      </c>
      <c r="E36" s="12">
        <v>0.6602</v>
      </c>
      <c r="F36" s="12">
        <v>0.016</v>
      </c>
      <c r="G36" s="12">
        <v>0.016</v>
      </c>
      <c r="H36" s="12">
        <v>0.016</v>
      </c>
      <c r="I36" s="13">
        <v>0.016</v>
      </c>
      <c r="J36" s="12">
        <v>0</v>
      </c>
      <c r="K36" s="12">
        <v>0</v>
      </c>
      <c r="L36" s="12">
        <v>0</v>
      </c>
      <c r="M36" s="10" t="s">
        <v>153</v>
      </c>
      <c r="N36" s="10" t="s">
        <v>154</v>
      </c>
    </row>
    <row r="37" spans="1:14" ht="14.25">
      <c r="A37" s="10" t="s">
        <v>155</v>
      </c>
      <c r="B37" s="10" t="s">
        <v>156</v>
      </c>
      <c r="C37" s="10" t="s">
        <v>42</v>
      </c>
      <c r="D37" s="11">
        <v>3</v>
      </c>
      <c r="E37" s="12">
        <v>1.1412</v>
      </c>
      <c r="F37" s="12">
        <v>0.0553</v>
      </c>
      <c r="G37" s="12">
        <v>0.0553</v>
      </c>
      <c r="H37" s="12">
        <v>0.0553</v>
      </c>
      <c r="I37" s="12">
        <v>0.0513</v>
      </c>
      <c r="J37" s="12">
        <v>0</v>
      </c>
      <c r="K37" s="12">
        <v>0</v>
      </c>
      <c r="L37" s="12">
        <v>0.004</v>
      </c>
      <c r="M37" s="10" t="s">
        <v>157</v>
      </c>
      <c r="N37" s="10" t="s">
        <v>154</v>
      </c>
    </row>
    <row r="38" spans="1:14" ht="14.25">
      <c r="A38" s="10" t="s">
        <v>158</v>
      </c>
      <c r="B38" s="10" t="s">
        <v>156</v>
      </c>
      <c r="C38" s="10" t="s">
        <v>42</v>
      </c>
      <c r="D38" s="11">
        <v>16</v>
      </c>
      <c r="E38" s="12">
        <v>0.7552</v>
      </c>
      <c r="F38" s="12">
        <v>0.0318</v>
      </c>
      <c r="G38" s="12">
        <v>0.0318</v>
      </c>
      <c r="H38" s="12">
        <v>0.0318</v>
      </c>
      <c r="I38" s="12">
        <v>0.0318</v>
      </c>
      <c r="J38" s="12">
        <v>0</v>
      </c>
      <c r="K38" s="12">
        <v>0</v>
      </c>
      <c r="L38" s="12">
        <v>0</v>
      </c>
      <c r="M38" s="10" t="s">
        <v>159</v>
      </c>
      <c r="N38" s="10" t="s">
        <v>160</v>
      </c>
    </row>
    <row r="39" spans="1:14" ht="14.25">
      <c r="A39" s="10" t="s">
        <v>161</v>
      </c>
      <c r="B39" s="10" t="s">
        <v>162</v>
      </c>
      <c r="C39" s="10" t="s">
        <v>42</v>
      </c>
      <c r="D39" s="11">
        <v>269</v>
      </c>
      <c r="E39" s="12">
        <v>2.0189</v>
      </c>
      <c r="F39" s="12">
        <v>0.0388</v>
      </c>
      <c r="G39" s="12">
        <v>0.0388</v>
      </c>
      <c r="H39" s="12">
        <v>0.0388</v>
      </c>
      <c r="I39" s="12">
        <v>0.0362</v>
      </c>
      <c r="J39" s="12">
        <v>0</v>
      </c>
      <c r="K39" s="12">
        <v>0</v>
      </c>
      <c r="L39" s="12">
        <v>0.0026</v>
      </c>
      <c r="M39" s="10" t="s">
        <v>163</v>
      </c>
      <c r="N39" s="10" t="s">
        <v>164</v>
      </c>
    </row>
    <row r="40" spans="1:14" ht="14.25">
      <c r="A40" s="10" t="s">
        <v>165</v>
      </c>
      <c r="B40" s="10" t="s">
        <v>166</v>
      </c>
      <c r="C40" s="10" t="s">
        <v>42</v>
      </c>
      <c r="D40" s="11">
        <v>426</v>
      </c>
      <c r="E40" s="12">
        <v>1.0614</v>
      </c>
      <c r="F40" s="12">
        <v>0.0402</v>
      </c>
      <c r="G40" s="12">
        <v>0.0402</v>
      </c>
      <c r="H40" s="12">
        <v>0.0402</v>
      </c>
      <c r="I40" s="12">
        <v>0.0402</v>
      </c>
      <c r="J40" s="12">
        <v>0</v>
      </c>
      <c r="K40" s="12">
        <v>0</v>
      </c>
      <c r="L40" s="12">
        <v>0</v>
      </c>
      <c r="M40" s="10" t="s">
        <v>167</v>
      </c>
      <c r="N40" s="10" t="s">
        <v>168</v>
      </c>
    </row>
    <row r="41" spans="1:14" ht="14.25">
      <c r="A41" s="10" t="s">
        <v>169</v>
      </c>
      <c r="B41" s="10" t="s">
        <v>170</v>
      </c>
      <c r="C41" s="10" t="s">
        <v>42</v>
      </c>
      <c r="D41" s="11">
        <v>7</v>
      </c>
      <c r="E41" s="12">
        <v>1.0937</v>
      </c>
      <c r="F41" s="12">
        <v>0.0246</v>
      </c>
      <c r="G41" s="12">
        <v>0.0246</v>
      </c>
      <c r="H41" s="12">
        <v>0.0246</v>
      </c>
      <c r="I41" s="12">
        <v>0.0246</v>
      </c>
      <c r="J41" s="12">
        <v>0</v>
      </c>
      <c r="K41" s="12">
        <v>0</v>
      </c>
      <c r="L41" s="12">
        <v>0</v>
      </c>
      <c r="M41" s="10" t="s">
        <v>171</v>
      </c>
      <c r="N41" s="10" t="s">
        <v>172</v>
      </c>
    </row>
    <row r="42" spans="1:14" ht="14.25">
      <c r="A42" s="10" t="s">
        <v>173</v>
      </c>
      <c r="B42" s="10" t="s">
        <v>170</v>
      </c>
      <c r="C42" s="10" t="s">
        <v>42</v>
      </c>
      <c r="D42" s="11">
        <v>63</v>
      </c>
      <c r="E42" s="12">
        <v>0.0287</v>
      </c>
      <c r="F42" s="12">
        <v>0.0227</v>
      </c>
      <c r="G42" s="12">
        <v>0.0227</v>
      </c>
      <c r="H42" s="12">
        <v>0.0227</v>
      </c>
      <c r="I42" s="12">
        <v>0.0177</v>
      </c>
      <c r="J42" s="12">
        <v>0</v>
      </c>
      <c r="K42" s="12">
        <v>0</v>
      </c>
      <c r="L42" s="12">
        <v>0.005</v>
      </c>
      <c r="M42" s="10" t="s">
        <v>174</v>
      </c>
      <c r="N42" s="10" t="s">
        <v>172</v>
      </c>
    </row>
    <row r="43" spans="1:14" ht="14.25">
      <c r="A43" s="10" t="s">
        <v>175</v>
      </c>
      <c r="B43" s="10" t="s">
        <v>176</v>
      </c>
      <c r="C43" s="10" t="s">
        <v>42</v>
      </c>
      <c r="D43" s="11">
        <v>5</v>
      </c>
      <c r="E43" s="12">
        <v>1.1107</v>
      </c>
      <c r="F43" s="12">
        <v>0.0309</v>
      </c>
      <c r="G43" s="12">
        <v>0.0309</v>
      </c>
      <c r="H43" s="12">
        <v>0.0309</v>
      </c>
      <c r="I43" s="12">
        <v>0.0303</v>
      </c>
      <c r="J43" s="12">
        <v>0</v>
      </c>
      <c r="K43" s="12">
        <v>0</v>
      </c>
      <c r="L43" s="12">
        <v>0.0006</v>
      </c>
      <c r="M43" s="10" t="s">
        <v>177</v>
      </c>
      <c r="N43" s="10" t="s">
        <v>178</v>
      </c>
    </row>
    <row r="44" spans="1:14" ht="12.75" customHeight="1">
      <c r="A44" s="10" t="s">
        <v>179</v>
      </c>
      <c r="B44" s="10" t="s">
        <v>176</v>
      </c>
      <c r="C44" s="10" t="s">
        <v>42</v>
      </c>
      <c r="D44" s="11">
        <v>10</v>
      </c>
      <c r="E44" s="12">
        <v>1.2565</v>
      </c>
      <c r="F44" s="12">
        <v>0.0192</v>
      </c>
      <c r="G44" s="12">
        <v>0.0192</v>
      </c>
      <c r="H44" s="12">
        <v>0.0192</v>
      </c>
      <c r="I44" s="12">
        <v>0.0192</v>
      </c>
      <c r="J44" s="12">
        <v>0</v>
      </c>
      <c r="K44" s="12">
        <v>0</v>
      </c>
      <c r="L44" s="12">
        <v>0</v>
      </c>
      <c r="M44" s="10" t="s">
        <v>180</v>
      </c>
      <c r="N44" s="10" t="s">
        <v>181</v>
      </c>
    </row>
    <row r="45" spans="1:14" ht="14.25">
      <c r="A45" s="10" t="s">
        <v>182</v>
      </c>
      <c r="B45" s="10" t="s">
        <v>183</v>
      </c>
      <c r="C45" s="10" t="s">
        <v>42</v>
      </c>
      <c r="D45" s="11">
        <v>30</v>
      </c>
      <c r="E45" s="12">
        <v>0.2684</v>
      </c>
      <c r="F45" s="12">
        <v>0.0689</v>
      </c>
      <c r="G45" s="12">
        <v>0.0689</v>
      </c>
      <c r="H45" s="12">
        <v>0.0689</v>
      </c>
      <c r="I45" s="12">
        <v>0.0678</v>
      </c>
      <c r="J45" s="12">
        <v>0</v>
      </c>
      <c r="K45" s="12">
        <v>0</v>
      </c>
      <c r="L45" s="12">
        <v>0.0011</v>
      </c>
      <c r="M45" s="10" t="s">
        <v>184</v>
      </c>
      <c r="N45" s="10" t="s">
        <v>181</v>
      </c>
    </row>
    <row r="46" spans="1:14" ht="14.25">
      <c r="A46" s="10" t="s">
        <v>185</v>
      </c>
      <c r="B46" s="10" t="s">
        <v>183</v>
      </c>
      <c r="C46" s="10" t="s">
        <v>42</v>
      </c>
      <c r="D46" s="11">
        <v>25</v>
      </c>
      <c r="E46" s="12">
        <v>0.6202</v>
      </c>
      <c r="F46" s="12">
        <v>0.0422</v>
      </c>
      <c r="G46" s="12">
        <v>0.0422</v>
      </c>
      <c r="H46" s="12">
        <v>0.0422</v>
      </c>
      <c r="I46" s="12">
        <v>0.0422</v>
      </c>
      <c r="J46" s="12">
        <v>0</v>
      </c>
      <c r="K46" s="12">
        <v>0</v>
      </c>
      <c r="L46" s="12">
        <v>0</v>
      </c>
      <c r="M46" s="10" t="s">
        <v>186</v>
      </c>
      <c r="N46" s="10" t="s">
        <v>187</v>
      </c>
    </row>
    <row r="47" spans="1:14" ht="14.25">
      <c r="A47" s="10" t="s">
        <v>188</v>
      </c>
      <c r="B47" s="10" t="s">
        <v>183</v>
      </c>
      <c r="C47" s="10" t="s">
        <v>42</v>
      </c>
      <c r="D47" s="11">
        <v>25</v>
      </c>
      <c r="E47" s="12">
        <v>0.6202</v>
      </c>
      <c r="F47" s="12">
        <v>0.0245</v>
      </c>
      <c r="G47" s="12">
        <v>0.0245</v>
      </c>
      <c r="H47" s="12">
        <v>0.0245</v>
      </c>
      <c r="I47" s="12">
        <v>0.0245</v>
      </c>
      <c r="J47" s="12">
        <v>0</v>
      </c>
      <c r="K47" s="12">
        <v>0</v>
      </c>
      <c r="L47" s="12">
        <v>0</v>
      </c>
      <c r="M47" s="10" t="s">
        <v>189</v>
      </c>
      <c r="N47" s="10" t="s">
        <v>187</v>
      </c>
    </row>
  </sheetData>
  <sheetProtection/>
  <mergeCells count="8">
    <mergeCell ref="A1:N1"/>
    <mergeCell ref="C2:E2"/>
    <mergeCell ref="G2:L2"/>
    <mergeCell ref="A2:A3"/>
    <mergeCell ref="B2:B3"/>
    <mergeCell ref="F2:F3"/>
    <mergeCell ref="M2:M3"/>
    <mergeCell ref="N2:N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7"/>
  <sheetViews>
    <sheetView zoomScale="130" zoomScaleNormal="130" zoomScaleSheetLayoutView="100" workbookViewId="0" topLeftCell="A3">
      <selection activeCell="L4" sqref="L4:L47"/>
    </sheetView>
  </sheetViews>
  <sheetFormatPr defaultColWidth="9.00390625" defaultRowHeight="14.25"/>
  <cols>
    <col min="2" max="2" width="10.375" style="0" customWidth="1"/>
    <col min="3" max="3" width="13.75390625" style="0" customWidth="1"/>
  </cols>
  <sheetData>
    <row r="1" spans="1:8" ht="15.75" customHeight="1">
      <c r="A1" s="1" t="s">
        <v>3</v>
      </c>
      <c r="B1" s="1" t="s">
        <v>221</v>
      </c>
      <c r="C1" s="1" t="s">
        <v>200</v>
      </c>
      <c r="D1" s="1" t="s">
        <v>222</v>
      </c>
      <c r="E1" s="1" t="s">
        <v>223</v>
      </c>
      <c r="F1" s="1" t="s">
        <v>224</v>
      </c>
      <c r="G1" s="1" t="s">
        <v>225</v>
      </c>
      <c r="H1" s="1" t="s">
        <v>198</v>
      </c>
    </row>
    <row r="2" spans="1:8" ht="14.25">
      <c r="A2" s="1"/>
      <c r="B2" s="1"/>
      <c r="C2" s="1"/>
      <c r="D2" s="1"/>
      <c r="E2" s="1"/>
      <c r="F2" s="1"/>
      <c r="G2" s="1"/>
      <c r="H2" s="1"/>
    </row>
    <row r="3" spans="1:8" ht="14.25">
      <c r="A3" s="1">
        <v>1</v>
      </c>
      <c r="B3" s="2" t="s">
        <v>38</v>
      </c>
      <c r="C3" s="2" t="s">
        <v>40</v>
      </c>
      <c r="D3" s="3">
        <v>0.102</v>
      </c>
      <c r="E3" s="3">
        <v>0.102</v>
      </c>
      <c r="F3" s="4">
        <v>0.0993</v>
      </c>
      <c r="G3" s="2">
        <v>0.0027</v>
      </c>
      <c r="H3" s="1"/>
    </row>
    <row r="4" spans="1:8" ht="14.25">
      <c r="A4" s="1">
        <v>2</v>
      </c>
      <c r="B4" s="2" t="s">
        <v>48</v>
      </c>
      <c r="C4" s="2" t="s">
        <v>40</v>
      </c>
      <c r="D4" s="3">
        <v>0.0219</v>
      </c>
      <c r="E4" s="3">
        <v>0.0219</v>
      </c>
      <c r="F4" s="4">
        <v>0.0184</v>
      </c>
      <c r="G4" s="2">
        <v>0.0035</v>
      </c>
      <c r="H4" s="1"/>
    </row>
    <row r="5" spans="1:8" ht="14.25">
      <c r="A5" s="1">
        <v>3</v>
      </c>
      <c r="B5" s="2" t="s">
        <v>51</v>
      </c>
      <c r="C5" s="2" t="s">
        <v>40</v>
      </c>
      <c r="D5" s="3">
        <v>0.0428</v>
      </c>
      <c r="E5" s="3">
        <v>0.0428</v>
      </c>
      <c r="F5" s="4">
        <v>0.0427</v>
      </c>
      <c r="G5" s="2">
        <v>0.0001</v>
      </c>
      <c r="H5" s="1"/>
    </row>
    <row r="6" spans="1:8" ht="14.25">
      <c r="A6" s="1">
        <v>4</v>
      </c>
      <c r="B6" s="2" t="s">
        <v>53</v>
      </c>
      <c r="C6" s="2" t="s">
        <v>54</v>
      </c>
      <c r="D6" s="3">
        <v>0.0432</v>
      </c>
      <c r="E6" s="3">
        <v>0.0432</v>
      </c>
      <c r="F6" s="4">
        <v>0.0387</v>
      </c>
      <c r="G6" s="2">
        <v>0.0045</v>
      </c>
      <c r="H6" s="1"/>
    </row>
    <row r="7" spans="1:8" ht="14.25">
      <c r="A7" s="1">
        <v>5</v>
      </c>
      <c r="B7" s="2" t="s">
        <v>57</v>
      </c>
      <c r="C7" s="2" t="s">
        <v>58</v>
      </c>
      <c r="D7" s="3">
        <v>0.031</v>
      </c>
      <c r="E7" s="3">
        <v>0.031</v>
      </c>
      <c r="F7" s="4">
        <v>0.0291</v>
      </c>
      <c r="G7" s="2">
        <v>0.0019</v>
      </c>
      <c r="H7" s="1"/>
    </row>
    <row r="8" spans="1:8" ht="14.25">
      <c r="A8" s="1">
        <v>6</v>
      </c>
      <c r="B8" s="2" t="s">
        <v>61</v>
      </c>
      <c r="C8" s="2" t="s">
        <v>62</v>
      </c>
      <c r="D8" s="3">
        <v>0.0371</v>
      </c>
      <c r="E8" s="3">
        <v>0.0371</v>
      </c>
      <c r="F8" s="4">
        <v>0.0371</v>
      </c>
      <c r="G8" s="2">
        <v>0</v>
      </c>
      <c r="H8" s="1"/>
    </row>
    <row r="9" spans="1:8" ht="14.25">
      <c r="A9" s="1">
        <v>7</v>
      </c>
      <c r="B9" s="2" t="s">
        <v>65</v>
      </c>
      <c r="C9" s="2" t="s">
        <v>62</v>
      </c>
      <c r="D9" s="3">
        <v>0.0214</v>
      </c>
      <c r="E9" s="3">
        <v>0.0214</v>
      </c>
      <c r="F9" s="4">
        <v>0.0214</v>
      </c>
      <c r="G9" s="2">
        <v>0</v>
      </c>
      <c r="H9" s="1"/>
    </row>
    <row r="10" spans="1:8" ht="14.25">
      <c r="A10" s="1">
        <v>8</v>
      </c>
      <c r="B10" s="2" t="s">
        <v>67</v>
      </c>
      <c r="C10" s="2" t="s">
        <v>68</v>
      </c>
      <c r="D10" s="3">
        <v>0.0246</v>
      </c>
      <c r="E10" s="3">
        <v>0.0246</v>
      </c>
      <c r="F10" s="4">
        <v>0.0211</v>
      </c>
      <c r="G10" s="2">
        <v>0.0035</v>
      </c>
      <c r="H10" s="1"/>
    </row>
    <row r="11" spans="1:8" ht="14.25">
      <c r="A11" s="1">
        <v>9</v>
      </c>
      <c r="B11" s="2" t="s">
        <v>71</v>
      </c>
      <c r="C11" s="2" t="s">
        <v>62</v>
      </c>
      <c r="D11" s="3">
        <v>0.0974</v>
      </c>
      <c r="E11" s="3">
        <v>0.0974</v>
      </c>
      <c r="F11" s="4">
        <v>0.0974</v>
      </c>
      <c r="G11" s="2">
        <v>0</v>
      </c>
      <c r="H11" s="1"/>
    </row>
    <row r="12" spans="1:8" ht="14.25">
      <c r="A12" s="1">
        <v>10</v>
      </c>
      <c r="B12" s="2" t="s">
        <v>75</v>
      </c>
      <c r="C12" s="2" t="s">
        <v>76</v>
      </c>
      <c r="D12" s="3">
        <v>0.0139</v>
      </c>
      <c r="E12" s="3">
        <v>0.0139</v>
      </c>
      <c r="F12" s="4">
        <v>0.0132</v>
      </c>
      <c r="G12" s="2">
        <v>0.0007</v>
      </c>
      <c r="H12" s="1"/>
    </row>
    <row r="13" spans="1:8" ht="14.25">
      <c r="A13" s="1">
        <v>11</v>
      </c>
      <c r="B13" s="2" t="s">
        <v>81</v>
      </c>
      <c r="C13" s="2" t="s">
        <v>82</v>
      </c>
      <c r="D13" s="3">
        <v>0.024</v>
      </c>
      <c r="E13" s="3">
        <v>0.024</v>
      </c>
      <c r="F13" s="4">
        <v>0.024</v>
      </c>
      <c r="G13" s="2">
        <v>0</v>
      </c>
      <c r="H13" s="1"/>
    </row>
    <row r="14" spans="1:8" ht="14.25">
      <c r="A14" s="1">
        <v>12</v>
      </c>
      <c r="B14" s="2" t="s">
        <v>85</v>
      </c>
      <c r="C14" s="2" t="s">
        <v>86</v>
      </c>
      <c r="D14" s="3">
        <v>0.0143</v>
      </c>
      <c r="E14" s="3">
        <v>0.0143</v>
      </c>
      <c r="F14" s="4">
        <v>0.0143</v>
      </c>
      <c r="G14" s="2">
        <v>0</v>
      </c>
      <c r="H14" s="1"/>
    </row>
    <row r="15" spans="1:8" ht="14.25">
      <c r="A15" s="1">
        <v>13</v>
      </c>
      <c r="B15" s="2" t="s">
        <v>89</v>
      </c>
      <c r="C15" s="2" t="s">
        <v>86</v>
      </c>
      <c r="D15" s="3">
        <v>0.0337</v>
      </c>
      <c r="E15" s="3">
        <v>0.0337</v>
      </c>
      <c r="F15" s="4">
        <v>0.0337</v>
      </c>
      <c r="G15" s="2">
        <v>0</v>
      </c>
      <c r="H15" s="1"/>
    </row>
    <row r="16" spans="1:8" ht="14.25">
      <c r="A16" s="1">
        <v>14</v>
      </c>
      <c r="B16" s="2" t="s">
        <v>91</v>
      </c>
      <c r="C16" s="2" t="s">
        <v>92</v>
      </c>
      <c r="D16" s="3">
        <v>0.0226</v>
      </c>
      <c r="E16" s="3">
        <v>0.0226</v>
      </c>
      <c r="F16" s="4">
        <v>0.0226</v>
      </c>
      <c r="G16" s="2">
        <v>0</v>
      </c>
      <c r="H16" s="1"/>
    </row>
    <row r="17" spans="1:8" ht="14.25">
      <c r="A17" s="1">
        <v>15</v>
      </c>
      <c r="B17" s="2" t="s">
        <v>95</v>
      </c>
      <c r="C17" s="2" t="s">
        <v>96</v>
      </c>
      <c r="D17" s="3">
        <v>0.0415</v>
      </c>
      <c r="E17" s="3">
        <v>0.0415</v>
      </c>
      <c r="F17" s="4">
        <v>0.0415</v>
      </c>
      <c r="G17" s="2">
        <v>0</v>
      </c>
      <c r="H17" s="1"/>
    </row>
    <row r="18" spans="1:8" ht="14.25">
      <c r="A18" s="1">
        <v>16</v>
      </c>
      <c r="B18" s="2" t="s">
        <v>99</v>
      </c>
      <c r="C18" s="2" t="s">
        <v>96</v>
      </c>
      <c r="D18" s="3">
        <v>0.021</v>
      </c>
      <c r="E18" s="3">
        <v>0.021</v>
      </c>
      <c r="F18" s="4">
        <v>0.021</v>
      </c>
      <c r="G18" s="2">
        <v>0</v>
      </c>
      <c r="H18" s="1"/>
    </row>
    <row r="19" spans="1:8" ht="14.25">
      <c r="A19" s="1">
        <v>17</v>
      </c>
      <c r="B19" s="2" t="s">
        <v>102</v>
      </c>
      <c r="C19" s="2" t="s">
        <v>96</v>
      </c>
      <c r="D19" s="3">
        <v>0.0622</v>
      </c>
      <c r="E19" s="3">
        <v>0.0622</v>
      </c>
      <c r="F19" s="4">
        <v>0.0576</v>
      </c>
      <c r="G19" s="2">
        <v>0.0046</v>
      </c>
      <c r="H19" s="1"/>
    </row>
    <row r="20" spans="1:8" ht="14.25">
      <c r="A20" s="1">
        <v>18</v>
      </c>
      <c r="B20" s="2" t="s">
        <v>105</v>
      </c>
      <c r="C20" s="2" t="s">
        <v>106</v>
      </c>
      <c r="D20" s="3">
        <v>0.0266</v>
      </c>
      <c r="E20" s="3">
        <v>0.0266</v>
      </c>
      <c r="F20" s="4">
        <v>0.0266</v>
      </c>
      <c r="G20" s="2">
        <v>0</v>
      </c>
      <c r="H20" s="1"/>
    </row>
    <row r="21" spans="1:8" ht="14.25">
      <c r="A21" s="1">
        <v>19</v>
      </c>
      <c r="B21" s="2" t="s">
        <v>109</v>
      </c>
      <c r="C21" s="2" t="s">
        <v>106</v>
      </c>
      <c r="D21" s="3">
        <v>0.0241</v>
      </c>
      <c r="E21" s="3">
        <v>0.0241</v>
      </c>
      <c r="F21" s="4">
        <v>0.0241</v>
      </c>
      <c r="G21" s="2">
        <v>0</v>
      </c>
      <c r="H21" s="1"/>
    </row>
    <row r="22" spans="1:8" ht="14.25">
      <c r="A22" s="1">
        <v>20</v>
      </c>
      <c r="B22" s="2" t="s">
        <v>111</v>
      </c>
      <c r="C22" s="2" t="s">
        <v>106</v>
      </c>
      <c r="D22" s="3">
        <v>0.0221</v>
      </c>
      <c r="E22" s="3">
        <v>0.0221</v>
      </c>
      <c r="F22" s="4">
        <v>0.0209</v>
      </c>
      <c r="G22" s="2">
        <v>0.0012</v>
      </c>
      <c r="H22" s="1"/>
    </row>
    <row r="23" spans="1:8" ht="14.25">
      <c r="A23" s="1">
        <v>21</v>
      </c>
      <c r="B23" s="2" t="s">
        <v>113</v>
      </c>
      <c r="C23" s="2" t="s">
        <v>106</v>
      </c>
      <c r="D23" s="3">
        <v>0.0502</v>
      </c>
      <c r="E23" s="3">
        <v>0.0502</v>
      </c>
      <c r="F23" s="4">
        <v>0.0454</v>
      </c>
      <c r="G23" s="2">
        <v>0.0048</v>
      </c>
      <c r="H23" s="1"/>
    </row>
    <row r="24" spans="1:8" ht="14.25">
      <c r="A24" s="1">
        <v>22</v>
      </c>
      <c r="B24" s="2" t="s">
        <v>116</v>
      </c>
      <c r="C24" s="2" t="s">
        <v>117</v>
      </c>
      <c r="D24" s="3">
        <v>0.0337</v>
      </c>
      <c r="E24" s="3">
        <v>0.0337</v>
      </c>
      <c r="F24" s="4">
        <v>0.0337</v>
      </c>
      <c r="G24" s="2">
        <v>0</v>
      </c>
      <c r="H24" s="1"/>
    </row>
    <row r="25" spans="1:8" ht="14.25">
      <c r="A25" s="1">
        <v>23</v>
      </c>
      <c r="B25" s="2" t="s">
        <v>120</v>
      </c>
      <c r="C25" s="2" t="s">
        <v>121</v>
      </c>
      <c r="D25" s="3">
        <v>0.0313</v>
      </c>
      <c r="E25" s="3">
        <v>0.0313</v>
      </c>
      <c r="F25" s="4">
        <v>0.0299</v>
      </c>
      <c r="G25" s="2">
        <v>0.0014</v>
      </c>
      <c r="H25" s="1"/>
    </row>
    <row r="26" spans="1:8" ht="14.25">
      <c r="A26" s="1">
        <v>24</v>
      </c>
      <c r="B26" s="2" t="s">
        <v>124</v>
      </c>
      <c r="C26" s="2" t="s">
        <v>121</v>
      </c>
      <c r="D26" s="3">
        <v>0.0337</v>
      </c>
      <c r="E26" s="3">
        <v>0.0337</v>
      </c>
      <c r="F26" s="4">
        <v>0.0328</v>
      </c>
      <c r="G26" s="2">
        <v>0.0009</v>
      </c>
      <c r="H26" s="1"/>
    </row>
    <row r="27" spans="1:8" ht="14.25">
      <c r="A27" s="1">
        <v>25</v>
      </c>
      <c r="B27" s="2" t="s">
        <v>126</v>
      </c>
      <c r="C27" s="2" t="s">
        <v>127</v>
      </c>
      <c r="D27" s="3">
        <v>0.0064</v>
      </c>
      <c r="E27" s="3">
        <v>0.0064</v>
      </c>
      <c r="F27" s="4">
        <v>0.0064</v>
      </c>
      <c r="G27" s="2">
        <v>0</v>
      </c>
      <c r="H27" s="1"/>
    </row>
    <row r="28" spans="1:8" ht="14.25">
      <c r="A28" s="1">
        <v>26</v>
      </c>
      <c r="B28" s="2" t="s">
        <v>130</v>
      </c>
      <c r="C28" s="2" t="s">
        <v>127</v>
      </c>
      <c r="D28" s="3">
        <v>0.0324</v>
      </c>
      <c r="E28" s="3">
        <v>0.0324</v>
      </c>
      <c r="F28" s="4">
        <v>0.0305</v>
      </c>
      <c r="G28" s="2">
        <v>0.0019</v>
      </c>
      <c r="H28" s="1"/>
    </row>
    <row r="29" spans="1:8" ht="14.25">
      <c r="A29" s="1">
        <v>27</v>
      </c>
      <c r="B29" s="2" t="s">
        <v>133</v>
      </c>
      <c r="C29" s="2" t="s">
        <v>134</v>
      </c>
      <c r="D29" s="3">
        <v>0.0656</v>
      </c>
      <c r="E29" s="3">
        <v>0.0656</v>
      </c>
      <c r="F29" s="4">
        <v>0.0656</v>
      </c>
      <c r="G29" s="2">
        <v>0</v>
      </c>
      <c r="H29" s="1"/>
    </row>
    <row r="30" spans="1:8" ht="14.25">
      <c r="A30" s="1">
        <v>28</v>
      </c>
      <c r="B30" s="2" t="s">
        <v>137</v>
      </c>
      <c r="C30" s="2" t="s">
        <v>138</v>
      </c>
      <c r="D30" s="3">
        <v>0.032</v>
      </c>
      <c r="E30" s="3">
        <v>0.032</v>
      </c>
      <c r="F30" s="4">
        <v>0.032</v>
      </c>
      <c r="G30" s="2">
        <v>0</v>
      </c>
      <c r="H30" s="1"/>
    </row>
    <row r="31" spans="1:8" ht="14.25">
      <c r="A31" s="1">
        <v>29</v>
      </c>
      <c r="B31" s="2" t="s">
        <v>140</v>
      </c>
      <c r="C31" s="2" t="s">
        <v>138</v>
      </c>
      <c r="D31" s="3">
        <v>0.07</v>
      </c>
      <c r="E31" s="3">
        <v>0.07</v>
      </c>
      <c r="F31" s="4">
        <v>0.0668</v>
      </c>
      <c r="G31" s="2">
        <v>0.0032</v>
      </c>
      <c r="H31" s="1"/>
    </row>
    <row r="32" spans="1:8" ht="14.25">
      <c r="A32" s="1">
        <v>30</v>
      </c>
      <c r="B32" s="2" t="s">
        <v>143</v>
      </c>
      <c r="C32" s="2" t="s">
        <v>138</v>
      </c>
      <c r="D32" s="3">
        <v>0.0148</v>
      </c>
      <c r="E32" s="3">
        <v>0.0148</v>
      </c>
      <c r="F32" s="4">
        <v>0.0148</v>
      </c>
      <c r="G32" s="2">
        <v>0</v>
      </c>
      <c r="H32" s="1"/>
    </row>
    <row r="33" spans="1:8" ht="14.25">
      <c r="A33" s="1">
        <v>31</v>
      </c>
      <c r="B33" s="2" t="s">
        <v>146</v>
      </c>
      <c r="C33" s="2" t="s">
        <v>138</v>
      </c>
      <c r="D33" s="3">
        <v>0.0444</v>
      </c>
      <c r="E33" s="3">
        <v>0.0444</v>
      </c>
      <c r="F33" s="4">
        <v>0.0417</v>
      </c>
      <c r="G33" s="2">
        <v>0.0027</v>
      </c>
      <c r="H33" s="1"/>
    </row>
    <row r="34" spans="1:8" ht="14.25">
      <c r="A34" s="1">
        <v>32</v>
      </c>
      <c r="B34" s="2" t="s">
        <v>148</v>
      </c>
      <c r="C34" s="2" t="s">
        <v>138</v>
      </c>
      <c r="D34" s="3">
        <v>0.0439</v>
      </c>
      <c r="E34" s="3">
        <v>0.0439</v>
      </c>
      <c r="F34" s="4">
        <v>0.0439</v>
      </c>
      <c r="G34" s="2">
        <v>0</v>
      </c>
      <c r="H34" s="1"/>
    </row>
    <row r="35" spans="1:8" ht="14.25">
      <c r="A35" s="1">
        <v>33</v>
      </c>
      <c r="B35" s="2" t="s">
        <v>151</v>
      </c>
      <c r="C35" s="2" t="s">
        <v>152</v>
      </c>
      <c r="D35" s="3">
        <v>0.016</v>
      </c>
      <c r="E35" s="3">
        <v>0.016</v>
      </c>
      <c r="F35" s="4">
        <v>0.016</v>
      </c>
      <c r="G35" s="2">
        <v>0</v>
      </c>
      <c r="H35" s="1"/>
    </row>
    <row r="36" spans="1:8" ht="14.25">
      <c r="A36" s="1">
        <v>34</v>
      </c>
      <c r="B36" s="2" t="s">
        <v>155</v>
      </c>
      <c r="C36" s="2" t="s">
        <v>156</v>
      </c>
      <c r="D36" s="3">
        <v>0.0553</v>
      </c>
      <c r="E36" s="3">
        <v>0.0553</v>
      </c>
      <c r="F36" s="4">
        <v>0.0513</v>
      </c>
      <c r="G36" s="4">
        <v>0.004</v>
      </c>
      <c r="H36" s="1"/>
    </row>
    <row r="37" spans="1:8" ht="14.25">
      <c r="A37" s="1">
        <v>35</v>
      </c>
      <c r="B37" s="2" t="s">
        <v>158</v>
      </c>
      <c r="C37" s="2" t="s">
        <v>156</v>
      </c>
      <c r="D37" s="3">
        <v>0.0318</v>
      </c>
      <c r="E37" s="3">
        <v>0.0318</v>
      </c>
      <c r="F37" s="4">
        <v>0.0318</v>
      </c>
      <c r="G37" s="2">
        <v>0</v>
      </c>
      <c r="H37" s="1"/>
    </row>
    <row r="38" spans="1:8" ht="14.25">
      <c r="A38" s="1">
        <v>36</v>
      </c>
      <c r="B38" s="2" t="s">
        <v>161</v>
      </c>
      <c r="C38" s="2" t="s">
        <v>162</v>
      </c>
      <c r="D38" s="3">
        <v>0.0388</v>
      </c>
      <c r="E38" s="3">
        <v>0.0388</v>
      </c>
      <c r="F38" s="4">
        <v>0.0362</v>
      </c>
      <c r="G38" s="2">
        <v>0.0026</v>
      </c>
      <c r="H38" s="1"/>
    </row>
    <row r="39" spans="1:8" ht="14.25">
      <c r="A39" s="1">
        <v>37</v>
      </c>
      <c r="B39" s="2" t="s">
        <v>165</v>
      </c>
      <c r="C39" s="2" t="s">
        <v>166</v>
      </c>
      <c r="D39" s="3">
        <v>0.0402</v>
      </c>
      <c r="E39" s="3">
        <v>0.0402</v>
      </c>
      <c r="F39" s="4">
        <v>0.0402</v>
      </c>
      <c r="G39" s="2">
        <v>0</v>
      </c>
      <c r="H39" s="1"/>
    </row>
    <row r="40" spans="1:8" ht="14.25">
      <c r="A40" s="1">
        <v>38</v>
      </c>
      <c r="B40" s="2" t="s">
        <v>169</v>
      </c>
      <c r="C40" s="2" t="s">
        <v>170</v>
      </c>
      <c r="D40" s="3">
        <v>0.0246</v>
      </c>
      <c r="E40" s="3">
        <v>0.0246</v>
      </c>
      <c r="F40" s="4">
        <v>0.0246</v>
      </c>
      <c r="G40" s="2">
        <v>0</v>
      </c>
      <c r="H40" s="1"/>
    </row>
    <row r="41" spans="1:8" ht="14.25">
      <c r="A41" s="1">
        <v>39</v>
      </c>
      <c r="B41" s="2" t="s">
        <v>173</v>
      </c>
      <c r="C41" s="2" t="s">
        <v>170</v>
      </c>
      <c r="D41" s="3">
        <v>0.0227</v>
      </c>
      <c r="E41" s="3">
        <v>0.0227</v>
      </c>
      <c r="F41" s="4">
        <v>0.0177</v>
      </c>
      <c r="G41" s="4">
        <v>0.005</v>
      </c>
      <c r="H41" s="1"/>
    </row>
    <row r="42" spans="1:8" ht="14.25">
      <c r="A42" s="1">
        <v>40</v>
      </c>
      <c r="B42" s="2" t="s">
        <v>175</v>
      </c>
      <c r="C42" s="2" t="s">
        <v>176</v>
      </c>
      <c r="D42" s="3">
        <v>0.0309</v>
      </c>
      <c r="E42" s="3">
        <v>0.0309</v>
      </c>
      <c r="F42" s="4">
        <v>0.0309</v>
      </c>
      <c r="G42" s="2">
        <v>0</v>
      </c>
      <c r="H42" s="1"/>
    </row>
    <row r="43" spans="1:8" ht="14.25">
      <c r="A43" s="1">
        <v>41</v>
      </c>
      <c r="B43" s="2" t="s">
        <v>179</v>
      </c>
      <c r="C43" s="2" t="s">
        <v>176</v>
      </c>
      <c r="D43" s="3">
        <v>0.0192</v>
      </c>
      <c r="E43" s="3">
        <v>0.0192</v>
      </c>
      <c r="F43" s="4">
        <v>0.0192</v>
      </c>
      <c r="G43" s="2">
        <v>0</v>
      </c>
      <c r="H43" s="1"/>
    </row>
    <row r="44" spans="1:8" ht="14.25">
      <c r="A44" s="1">
        <v>42</v>
      </c>
      <c r="B44" s="2" t="s">
        <v>182</v>
      </c>
      <c r="C44" s="2" t="s">
        <v>183</v>
      </c>
      <c r="D44" s="3">
        <v>0.0689</v>
      </c>
      <c r="E44" s="3">
        <v>0.0689</v>
      </c>
      <c r="F44" s="4">
        <v>0.0689</v>
      </c>
      <c r="G44" s="2">
        <v>0</v>
      </c>
      <c r="H44" s="1"/>
    </row>
    <row r="45" spans="1:8" ht="14.25">
      <c r="A45" s="1"/>
      <c r="B45" s="2" t="s">
        <v>185</v>
      </c>
      <c r="C45" s="2" t="s">
        <v>183</v>
      </c>
      <c r="D45" s="3">
        <v>0.0422</v>
      </c>
      <c r="E45" s="3">
        <v>0.0422</v>
      </c>
      <c r="F45" s="4">
        <v>0.0422</v>
      </c>
      <c r="G45" s="2">
        <v>0</v>
      </c>
      <c r="H45" s="1"/>
    </row>
    <row r="46" spans="1:8" ht="14.25">
      <c r="A46" s="1"/>
      <c r="B46" s="2" t="s">
        <v>188</v>
      </c>
      <c r="C46" s="2" t="s">
        <v>183</v>
      </c>
      <c r="D46" s="3">
        <v>0.0245</v>
      </c>
      <c r="E46" s="3">
        <v>0.0245</v>
      </c>
      <c r="F46" s="4">
        <v>0.0245</v>
      </c>
      <c r="G46" s="2">
        <v>0</v>
      </c>
      <c r="H46" s="1"/>
    </row>
    <row r="47" spans="1:8" ht="14.25">
      <c r="A47" s="1"/>
      <c r="B47" s="1"/>
      <c r="C47" s="1" t="s">
        <v>13</v>
      </c>
      <c r="D47" s="3">
        <v>1.6009</v>
      </c>
      <c r="E47" s="3">
        <v>1.6009</v>
      </c>
      <c r="F47" s="3">
        <v>1.5517</v>
      </c>
      <c r="G47" s="1">
        <v>0.0492</v>
      </c>
      <c r="H47" s="1"/>
    </row>
  </sheetData>
  <sheetProtection/>
  <mergeCells count="8">
    <mergeCell ref="A1:A2"/>
    <mergeCell ref="B1:B2"/>
    <mergeCell ref="C1:C2"/>
    <mergeCell ref="D1:D2"/>
    <mergeCell ref="E1:E2"/>
    <mergeCell ref="F1:F2"/>
    <mergeCell ref="G1:G2"/>
    <mergeCell ref="H1:H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2020-12-08T06:15:17Z</cp:lastPrinted>
  <dcterms:created xsi:type="dcterms:W3CDTF">2010-06-28T03:48:26Z</dcterms:created>
  <dcterms:modified xsi:type="dcterms:W3CDTF">2023-12-29T02:08:10Z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8D59E8F768F7404DA404492AB566D33C</vt:lpwstr>
  </property>
  <property fmtid="{D5CDD505-2E9C-101B-9397-08002B2CF9AE}" pid="5" name="KSOReadingLayo">
    <vt:bool>true</vt:bool>
  </property>
</Properties>
</file>